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cottish.sharepoint.com/sites/HIS-PCIPInternal-HIS-PCIPQICapabilityandCapacity/Shared Documents/Frailty DES/Resources/"/>
    </mc:Choice>
  </mc:AlternateContent>
  <xr:revisionPtr revIDLastSave="0" documentId="8_{DCD65099-50CA-449D-ADF0-1FF2EFAA5F4E}" xr6:coauthVersionLast="47" xr6:coauthVersionMax="47" xr10:uidLastSave="{00000000-0000-0000-0000-000000000000}"/>
  <bookViews>
    <workbookView xWindow="-120" yWindow="-120" windowWidth="29040" windowHeight="15720" xr2:uid="{C481ED7B-4949-4E81-B53D-F0E7351C89CE}"/>
  </bookViews>
  <sheets>
    <sheet name="Guidance" sheetId="4" r:id="rId1"/>
    <sheet name="Dummy data example" sheetId="6" r:id="rId2"/>
    <sheet name="Data input" sheetId="1" r:id="rId3"/>
    <sheet name="Charts" sheetId="3" r:id="rId4"/>
    <sheet name="Summary"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O9" i="6" l="1"/>
  <c r="R9" i="6"/>
  <c r="U9" i="6"/>
  <c r="X9" i="6"/>
  <c r="O10" i="6"/>
  <c r="R10" i="6"/>
  <c r="U10" i="6"/>
  <c r="X10" i="6"/>
  <c r="O11" i="6"/>
  <c r="R11" i="6"/>
  <c r="U11" i="6"/>
  <c r="X11" i="6"/>
  <c r="O12" i="6"/>
  <c r="R12" i="6"/>
  <c r="U12" i="6"/>
  <c r="X12" i="6"/>
  <c r="O13" i="6"/>
  <c r="R13" i="6"/>
  <c r="U13" i="6"/>
  <c r="X13" i="6"/>
  <c r="O14" i="6"/>
  <c r="R14" i="6"/>
  <c r="U14" i="6"/>
  <c r="X14" i="6"/>
  <c r="O15" i="6"/>
  <c r="R15" i="6"/>
  <c r="U15" i="6"/>
  <c r="X15" i="6"/>
  <c r="M16" i="6"/>
  <c r="N16" i="6"/>
  <c r="O16" i="6" s="1"/>
  <c r="P16" i="6"/>
  <c r="Q16" i="6"/>
  <c r="S16" i="6"/>
  <c r="T16" i="6"/>
  <c r="U16" i="6" s="1"/>
  <c r="V16" i="6"/>
  <c r="W16" i="6"/>
  <c r="E15" i="1"/>
  <c r="J15" i="1"/>
  <c r="H15" i="1"/>
  <c r="Z16" i="6"/>
  <c r="Y16" i="6"/>
  <c r="K16" i="6"/>
  <c r="J16" i="6"/>
  <c r="H16" i="6"/>
  <c r="G16" i="6"/>
  <c r="E16" i="6"/>
  <c r="D16" i="6"/>
  <c r="AA15" i="6"/>
  <c r="L15" i="6"/>
  <c r="I15" i="6"/>
  <c r="F15" i="6"/>
  <c r="AA14" i="6"/>
  <c r="L14" i="6"/>
  <c r="I14" i="6"/>
  <c r="F14" i="6"/>
  <c r="AA13" i="6"/>
  <c r="L13" i="6"/>
  <c r="I13" i="6"/>
  <c r="F13" i="6"/>
  <c r="AA12" i="6"/>
  <c r="L12" i="6"/>
  <c r="I12" i="6"/>
  <c r="F12" i="6"/>
  <c r="AA11" i="6"/>
  <c r="L11" i="6"/>
  <c r="I11" i="6"/>
  <c r="F11" i="6"/>
  <c r="AA10" i="6"/>
  <c r="L10" i="6"/>
  <c r="I10" i="6"/>
  <c r="F10" i="6"/>
  <c r="AA9" i="6"/>
  <c r="L9" i="6"/>
  <c r="I9" i="6"/>
  <c r="F9" i="6"/>
  <c r="AA8" i="6"/>
  <c r="X8" i="6"/>
  <c r="U8" i="6"/>
  <c r="R8" i="6"/>
  <c r="O8" i="6"/>
  <c r="L8" i="6"/>
  <c r="I8" i="6"/>
  <c r="F8" i="6"/>
  <c r="AA7" i="6"/>
  <c r="X7" i="6"/>
  <c r="U7" i="6"/>
  <c r="R7" i="6"/>
  <c r="O7" i="6"/>
  <c r="L7" i="6"/>
  <c r="I7" i="6"/>
  <c r="F7" i="6"/>
  <c r="AA6" i="6"/>
  <c r="X6" i="6"/>
  <c r="U6" i="6"/>
  <c r="R6" i="6"/>
  <c r="O6" i="6"/>
  <c r="L6" i="6"/>
  <c r="I6" i="6"/>
  <c r="F6" i="6"/>
  <c r="D15" i="1"/>
  <c r="F14" i="1"/>
  <c r="C13" i="2" s="1"/>
  <c r="F13" i="1"/>
  <c r="C12" i="2" s="1"/>
  <c r="F12" i="1"/>
  <c r="C11" i="2" s="1"/>
  <c r="F11" i="1"/>
  <c r="C10" i="2" s="1"/>
  <c r="F10" i="1"/>
  <c r="C9" i="2" s="1"/>
  <c r="F9" i="1"/>
  <c r="C8" i="2" s="1"/>
  <c r="F8" i="1"/>
  <c r="C7" i="2" s="1"/>
  <c r="F7" i="1"/>
  <c r="C6" i="2" s="1"/>
  <c r="F6" i="1"/>
  <c r="C5" i="2" s="1"/>
  <c r="F5" i="1"/>
  <c r="C4" i="2" s="1"/>
  <c r="Z15" i="1"/>
  <c r="Y15" i="1"/>
  <c r="W15" i="1"/>
  <c r="V15" i="1"/>
  <c r="T15" i="1"/>
  <c r="S15" i="1"/>
  <c r="Q15" i="1"/>
  <c r="P15" i="1"/>
  <c r="N15" i="1"/>
  <c r="M15" i="1"/>
  <c r="K15" i="1"/>
  <c r="G15" i="1"/>
  <c r="AA14" i="1"/>
  <c r="J13" i="2" s="1"/>
  <c r="AA13" i="1"/>
  <c r="J12" i="2" s="1"/>
  <c r="AA12" i="1"/>
  <c r="J11" i="2" s="1"/>
  <c r="AA11" i="1"/>
  <c r="J10" i="2" s="1"/>
  <c r="AA10" i="1"/>
  <c r="J9" i="2" s="1"/>
  <c r="AA9" i="1"/>
  <c r="J8" i="2" s="1"/>
  <c r="AA8" i="1"/>
  <c r="J7" i="2" s="1"/>
  <c r="AA7" i="1"/>
  <c r="J6" i="2" s="1"/>
  <c r="AA6" i="1"/>
  <c r="J5" i="2" s="1"/>
  <c r="AA5" i="1"/>
  <c r="J4" i="2" s="1"/>
  <c r="X14" i="1"/>
  <c r="I13" i="2" s="1"/>
  <c r="X13" i="1"/>
  <c r="I12" i="2" s="1"/>
  <c r="X12" i="1"/>
  <c r="I11" i="2" s="1"/>
  <c r="X11" i="1"/>
  <c r="I10" i="2" s="1"/>
  <c r="X10" i="1"/>
  <c r="I9" i="2" s="1"/>
  <c r="X9" i="1"/>
  <c r="I8" i="2" s="1"/>
  <c r="X8" i="1"/>
  <c r="I7" i="2" s="1"/>
  <c r="X7" i="1"/>
  <c r="I6" i="2" s="1"/>
  <c r="X6" i="1"/>
  <c r="I5" i="2" s="1"/>
  <c r="X5" i="1"/>
  <c r="I4" i="2" s="1"/>
  <c r="U14" i="1"/>
  <c r="H13" i="2" s="1"/>
  <c r="U13" i="1"/>
  <c r="H12" i="2" s="1"/>
  <c r="U12" i="1"/>
  <c r="H11" i="2" s="1"/>
  <c r="U11" i="1"/>
  <c r="H10" i="2" s="1"/>
  <c r="U10" i="1"/>
  <c r="H9" i="2" s="1"/>
  <c r="U9" i="1"/>
  <c r="H8" i="2" s="1"/>
  <c r="U8" i="1"/>
  <c r="H7" i="2" s="1"/>
  <c r="U7" i="1"/>
  <c r="H6" i="2" s="1"/>
  <c r="U6" i="1"/>
  <c r="H5" i="2" s="1"/>
  <c r="U5" i="1"/>
  <c r="H4" i="2" s="1"/>
  <c r="R14" i="1"/>
  <c r="G13" i="2" s="1"/>
  <c r="R13" i="1"/>
  <c r="G12" i="2" s="1"/>
  <c r="R12" i="1"/>
  <c r="G11" i="2" s="1"/>
  <c r="R11" i="1"/>
  <c r="G10" i="2" s="1"/>
  <c r="R10" i="1"/>
  <c r="G9" i="2" s="1"/>
  <c r="R9" i="1"/>
  <c r="G8" i="2" s="1"/>
  <c r="R8" i="1"/>
  <c r="G7" i="2" s="1"/>
  <c r="R7" i="1"/>
  <c r="G6" i="2" s="1"/>
  <c r="R6" i="1"/>
  <c r="G5" i="2" s="1"/>
  <c r="R5" i="1"/>
  <c r="G4" i="2" s="1"/>
  <c r="O14" i="1"/>
  <c r="F13" i="2" s="1"/>
  <c r="O13" i="1"/>
  <c r="F12" i="2" s="1"/>
  <c r="O12" i="1"/>
  <c r="F11" i="2" s="1"/>
  <c r="O11" i="1"/>
  <c r="F10" i="2" s="1"/>
  <c r="O10" i="1"/>
  <c r="F9" i="2" s="1"/>
  <c r="O9" i="1"/>
  <c r="F8" i="2" s="1"/>
  <c r="O8" i="1"/>
  <c r="F7" i="2" s="1"/>
  <c r="O7" i="1"/>
  <c r="F6" i="2" s="1"/>
  <c r="O6" i="1"/>
  <c r="F5" i="2" s="1"/>
  <c r="O5" i="1"/>
  <c r="F4" i="2" s="1"/>
  <c r="L14" i="1"/>
  <c r="E13" i="2" s="1"/>
  <c r="L13" i="1"/>
  <c r="E12" i="2" s="1"/>
  <c r="L12" i="1"/>
  <c r="E11" i="2" s="1"/>
  <c r="L11" i="1"/>
  <c r="E10" i="2" s="1"/>
  <c r="L10" i="1"/>
  <c r="E9" i="2" s="1"/>
  <c r="L9" i="1"/>
  <c r="E8" i="2" s="1"/>
  <c r="L8" i="1"/>
  <c r="E7" i="2" s="1"/>
  <c r="L7" i="1"/>
  <c r="E6" i="2" s="1"/>
  <c r="L6" i="1"/>
  <c r="E5" i="2" s="1"/>
  <c r="L5" i="1"/>
  <c r="E4" i="2" s="1"/>
  <c r="I14" i="1"/>
  <c r="D13" i="2" s="1"/>
  <c r="I6" i="1"/>
  <c r="D5" i="2" s="1"/>
  <c r="I7" i="1"/>
  <c r="D6" i="2" s="1"/>
  <c r="I8" i="1"/>
  <c r="D7" i="2" s="1"/>
  <c r="I9" i="1"/>
  <c r="D8" i="2" s="1"/>
  <c r="I10" i="1"/>
  <c r="D9" i="2" s="1"/>
  <c r="I11" i="1"/>
  <c r="D10" i="2" s="1"/>
  <c r="I12" i="1"/>
  <c r="D11" i="2" s="1"/>
  <c r="I13" i="1"/>
  <c r="D12" i="2" s="1"/>
  <c r="I5" i="1"/>
  <c r="D4" i="2" s="1"/>
  <c r="X16" i="6" l="1"/>
  <c r="L16" i="6"/>
  <c r="R16" i="6"/>
  <c r="I16" i="6"/>
  <c r="AA16" i="6"/>
  <c r="F16" i="6"/>
  <c r="U15" i="1"/>
  <c r="H14" i="2" s="1"/>
  <c r="I15" i="1"/>
  <c r="D14" i="2" s="1"/>
  <c r="F15" i="1"/>
  <c r="C14" i="2" s="1"/>
  <c r="AA15" i="1"/>
  <c r="J14" i="2" s="1"/>
  <c r="X15" i="1"/>
  <c r="I14" i="2" s="1"/>
  <c r="R15" i="1"/>
  <c r="G14" i="2" s="1"/>
  <c r="O15" i="1"/>
  <c r="F14" i="2" s="1"/>
  <c r="L15" i="1"/>
  <c r="E14" i="2"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<sst xmlns="http://schemas.openxmlformats.org/spreadsheetml/2006/main" count="118" uniqueCount="47">
  <si>
    <t>Please familarise yourself with the dummy data example tab before inputting data.</t>
  </si>
  <si>
    <t>Steps for data input</t>
  </si>
  <si>
    <t>Step 1: Add list of 10 patients to column B (you could enter CHI here)</t>
  </si>
  <si>
    <t xml:space="preserve">Step 2: Add notes to column C that may help provide context ie clinican name, micro-team </t>
  </si>
  <si>
    <t xml:space="preserve">Step 3: Add the total number of appointments in September for each patient to column D </t>
  </si>
  <si>
    <t>Step 4: Add the number of appointments with most seen clinician to column E</t>
  </si>
  <si>
    <t>Step 6: Repeat steps 3, 4 and 5 for other months</t>
  </si>
  <si>
    <t>Step 7: Review data over time in chart 1 and chart 2</t>
  </si>
  <si>
    <t>Cells coloured dark grey are automatically calculated using formulae, and should not be edited or pasted over</t>
  </si>
  <si>
    <t>All sheets are protected by default to avoid deleting formulae, but you should be able to amend all the cells that you need to without unprotecting.</t>
  </si>
  <si>
    <t>Total number of appointments</t>
  </si>
  <si>
    <t>Number of appointments with most seen  clinician</t>
  </si>
  <si>
    <t>CoC Measure</t>
  </si>
  <si>
    <t>Cohort selected</t>
  </si>
  <si>
    <t>Notes</t>
  </si>
  <si>
    <t>Patient 1</t>
  </si>
  <si>
    <t>Patient 2</t>
  </si>
  <si>
    <t>Patient 3</t>
  </si>
  <si>
    <t>Patient 4</t>
  </si>
  <si>
    <t>Patient 5</t>
  </si>
  <si>
    <t>Patient 6</t>
  </si>
  <si>
    <t>Patient 7</t>
  </si>
  <si>
    <t>Patient 8</t>
  </si>
  <si>
    <t>Patient 9</t>
  </si>
  <si>
    <t>Patient 10</t>
  </si>
  <si>
    <t>TOTAL</t>
  </si>
  <si>
    <t>Chart 1</t>
  </si>
  <si>
    <t>Chart 2</t>
  </si>
  <si>
    <t>TOTAL CoC</t>
  </si>
  <si>
    <t>Date</t>
  </si>
  <si>
    <t>Chart 1 shows the percentage of continuity of care by patient in the DES cohort from September 2026 to March 2027.</t>
  </si>
  <si>
    <t>Chart 2 shows the total continuity of care in the DES cohort from September 2026 to March 2027.</t>
  </si>
  <si>
    <t>Continuity of Care Charts</t>
  </si>
  <si>
    <t>Using the Continuity of Care measuring tool</t>
  </si>
  <si>
    <t>What is this tool for?</t>
  </si>
  <si>
    <t xml:space="preserve">Why use this tool? </t>
  </si>
  <si>
    <t>How to use this tool?</t>
  </si>
  <si>
    <t>The purpose of this tool is to support practices who may not be able to use the SLICC dashboard to measure CoC for the Frailty Directed Enhance Service (DES) such as micro-teams managing CoC, GP buddy system, non-GP clinicians.</t>
  </si>
  <si>
    <t>Step 5: Review the percentage calculation in column F</t>
  </si>
  <si>
    <t>Tip for analysing the charts</t>
  </si>
  <si>
    <t>To view individual patients:</t>
  </si>
  <si>
    <t>• Select the filter icon</t>
  </si>
  <si>
    <t>• Select the patients you wish to view</t>
  </si>
  <si>
    <t>• Select the chart</t>
  </si>
  <si>
    <t>Dummy data example</t>
  </si>
  <si>
    <t>Data input</t>
  </si>
  <si>
    <t>This tool contains a template to manually calculate relational continuity of care (CoC). It can be used to measure the number of appointments with their most seen clinician compared with their total number of 
appointments over a given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</si>
</sst>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8"/>
      <name val="Aptos Narrow"/>
      <family val="2"/>
      <scheme val="minor"/>
    </font>
    <font>
      <sz val="11"/>
      <color theme="1"/>
      <name val="Aptos Narrow"/>
      <family val="2"/>
      <scheme val="minor"/>
    </font>
    <font>
      <b/>
      <sz val="11"/>
      <color theme="1"/>
      <name val="Aptos Narrow"/>
      <family val="2"/>
      <scheme val="minor"/>
    </font>
    <font>
      <b/>
      <sz val="20"/>
      <color rgb="FF000000"/>
      <name val="Calibri"/>
      <family val="2"/>
    </font>
    <font>
      <sz val="11"/>
      <color theme="1"/>
      <name val="Arial"/>
      <family val="2"/>
    </font>
    <font>
      <sz val="11"/>
      <color theme="1"/>
      <name val="Calibri"/>
      <family val="2"/>
    </font>
    <font>
      <b/>
      <sz val="11"/>
      <color theme="1"/>
      <name val="Calibri"/>
      <family val="2"/>
    </font>
    <font>
      <sz val="11"/>
      <color rgb="FFFF0000"/>
      <name val="Calibri"/>
      <family val="2"/>
    </font>
    <font>
      <sz val="9"/>
      <color theme="1"/>
      <name val="Calibri"/>
      <family val="2"/>
    </font>
    <font>
      <u/>
      <sz val="11"/>
      <color theme="1"/>
      <name val="Calibri"/>
      <family val="2"/>
    </font>
    <font>
      <sz val="12"/>
      <color rgb="FF000000"/>
      <name val="Calibri"/>
      <family val="2"/>
    </font>
    <font>
      <b/>
      <sz val="12"/>
      <color rgb="FF000000"/>
      <name val="Calibri"/>
      <family val="2"/>
    </font>
    <font>
      <b/>
      <sz val="11"/>
      <color rgb="FF000000"/>
      <name val="Calibri"/>
      <family val="2"/>
    </font>
    <font>
      <sz val="11"/>
      <color rgb="FF000000"/>
      <name val="Calibri"/>
      <family val="2"/>
    </font>
    <font>
      <u/>
      <sz val="11"/>
      <color theme="10"/>
      <name val="Aptos Narrow"/>
      <family val="2"/>
      <scheme val="minor"/>
    </font>
    <font>
      <b/>
      <u/>
      <sz val="28"/>
      <color theme="1"/>
      <name val="Calibri"/>
      <family val="2"/>
    </font>
    <font>
      <b/>
      <sz val="48"/>
      <color rgb="FF000000"/>
      <name val="Calibri"/>
      <family val="2"/>
    </font>
    <font>
      <b/>
      <sz val="20"/>
      <color theme="0"/>
      <name val="Calibri"/>
      <family val="2"/>
    </font>
    <font>
      <b/>
      <sz val="28"/>
      <color theme="0"/>
      <name val="Calibri"/>
      <family val="2"/>
    </font>
    <font>
      <b/>
      <sz val="11"/>
      <color theme="0"/>
      <name val="Aptos Narrow"/>
      <family val="2"/>
      <scheme val="minor"/>
    </font>
    <font>
      <sz val="11"/>
      <color rgb="FFFF0000"/>
      <name val="Aptos Narrow"/>
      <family val="2"/>
      <scheme val="minor"/>
    </font>
  </fonts>
  <fills count="8">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theme="0"/>
        <bgColor indexed="64"/>
      </patternFill>
    </fill>
    <fill>
      <patternFill patternType="solid">
        <fgColor rgb="FFFFFFCC"/>
        <bgColor indexed="64"/>
      </patternFill>
    </fill>
    <fill>
      <patternFill patternType="solid">
        <fgColor rgb="FF004380"/>
        <bgColor rgb="FF000000"/>
      </patternFill>
    </fill>
    <fill>
      <patternFill patternType="solid">
        <fgColor theme="4" tint="0.39997558519241921"/>
        <bgColor indexed="64"/>
      </patternFill>
    </fill>
  </fills>
  <borders count="2">
    <border>
      <left/>
      <right/>
      <top/>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15" fillId="0" borderId="0" applyNumberFormat="0" applyFill="0" applyBorder="0" applyAlignment="0" applyProtection="0"/>
  </cellStyleXfs>
  <cellXfs count="61">
    <xf numFmtId="0" fontId="0" fillId="0" borderId="0" xfId="0"/>
    <xf numFmtId="0" fontId="0" fillId="0" borderId="0" xfId="0" applyAlignment="1">
      <alignment horizontal="center"/>
    </xf>
    <xf numFmtId="0" fontId="3" fillId="0" borderId="0" xfId="0" applyFont="1"/>
    <xf numFmtId="17" fontId="3" fillId="0" borderId="0" xfId="0" applyNumberFormat="1" applyFont="1"/>
    <xf numFmtId="9" fontId="0" fillId="0" borderId="0" xfId="0" applyNumberFormat="1"/>
    <xf numFmtId="0" fontId="0" fillId="0" borderId="0" xfId="0" applyProtection="1">
      <protection locked="0"/>
    </xf>
    <xf numFmtId="9" fontId="0" fillId="3" borderId="0" xfId="1" applyFont="1" applyFill="1" applyAlignment="1" applyProtection="1">
      <alignment horizontal="center"/>
    </xf>
    <xf numFmtId="9" fontId="0" fillId="3" borderId="1" xfId="1" applyFont="1" applyFill="1" applyBorder="1" applyAlignment="1" applyProtection="1">
      <alignment horizontal="center"/>
    </xf>
    <xf numFmtId="9" fontId="3" fillId="3" borderId="0" xfId="1" applyFont="1" applyFill="1" applyAlignment="1" applyProtection="1">
      <alignment horizontal="center"/>
    </xf>
    <xf numFmtId="0" fontId="5" fillId="4" borderId="0" xfId="0" applyFont="1" applyFill="1" applyAlignment="1">
      <alignment horizontal="left" vertical="center"/>
    </xf>
    <xf numFmtId="0" fontId="6" fillId="0" borderId="0" xfId="0" applyFont="1"/>
    <xf numFmtId="0" fontId="7" fillId="0" borderId="0" xfId="0" applyFont="1"/>
    <xf numFmtId="0" fontId="8" fillId="0" borderId="0" xfId="0" applyFont="1"/>
    <xf numFmtId="0" fontId="9" fillId="0" borderId="0" xfId="0" applyFont="1" applyAlignment="1">
      <alignment horizontal="center" wrapText="1"/>
    </xf>
    <xf numFmtId="0" fontId="6" fillId="0" borderId="0" xfId="0" applyFont="1" applyAlignment="1">
      <alignment horizontal="center" wrapText="1"/>
    </xf>
    <xf numFmtId="0" fontId="0" fillId="5" borderId="0" xfId="0" applyFill="1" applyAlignment="1" applyProtection="1">
      <alignment horizontal="center"/>
      <protection locked="0"/>
    </xf>
    <xf numFmtId="0" fontId="0" fillId="5" borderId="1" xfId="0" applyFill="1" applyBorder="1" applyAlignment="1" applyProtection="1">
      <alignment horizontal="center"/>
      <protection locked="0"/>
    </xf>
    <xf numFmtId="0" fontId="3" fillId="2" borderId="0" xfId="0" applyFont="1" applyFill="1" applyAlignment="1">
      <alignment horizontal="center"/>
    </xf>
    <xf numFmtId="17" fontId="0" fillId="2" borderId="0" xfId="0" applyNumberFormat="1" applyFill="1" applyAlignment="1">
      <alignment horizontal="center"/>
    </xf>
    <xf numFmtId="17" fontId="0" fillId="3" borderId="0" xfId="0" applyNumberFormat="1" applyFill="1" applyAlignment="1">
      <alignment horizontal="center"/>
    </xf>
    <xf numFmtId="0" fontId="6" fillId="0" borderId="0" xfId="0" applyFont="1" applyAlignment="1">
      <alignment wrapText="1"/>
    </xf>
    <xf numFmtId="0" fontId="13" fillId="0" borderId="0" xfId="0" applyFont="1" applyAlignment="1">
      <alignment vertical="center"/>
    </xf>
    <xf numFmtId="0" fontId="11" fillId="0" borderId="0" xfId="0" applyFont="1" applyAlignment="1">
      <alignment vertical="center"/>
    </xf>
    <xf numFmtId="0" fontId="14" fillId="0" borderId="0" xfId="0" applyFont="1" applyAlignment="1">
      <alignment vertical="center"/>
    </xf>
    <xf numFmtId="0" fontId="15" fillId="0" borderId="0" xfId="2" applyAlignment="1">
      <alignment vertical="center"/>
    </xf>
    <xf numFmtId="0" fontId="12" fillId="0" borderId="0" xfId="0" applyFont="1" applyAlignment="1">
      <alignment vertical="center"/>
    </xf>
    <xf numFmtId="0" fontId="11" fillId="0" borderId="0" xfId="0" applyFont="1" applyAlignment="1">
      <alignment horizontal="left" vertical="center" wrapText="1" indent="1"/>
    </xf>
    <xf numFmtId="0" fontId="16" fillId="0" borderId="0" xfId="0" applyFont="1"/>
    <xf numFmtId="0" fontId="0" fillId="0" borderId="0" xfId="0" applyAlignment="1">
      <alignment wrapText="1"/>
    </xf>
    <xf numFmtId="0" fontId="6" fillId="0" borderId="0" xfId="0" applyFont="1" applyAlignment="1">
      <alignment horizontal="left" wrapText="1"/>
    </xf>
    <xf numFmtId="0" fontId="17" fillId="0" borderId="0" xfId="0" applyFont="1" applyAlignment="1">
      <alignment horizontal="left" wrapText="1"/>
    </xf>
    <xf numFmtId="0" fontId="4" fillId="0" borderId="0" xfId="0" applyFont="1" applyAlignment="1">
      <alignment horizontal="left" wrapText="1"/>
    </xf>
    <xf numFmtId="0" fontId="15" fillId="0" borderId="0" xfId="2" applyAlignment="1">
      <alignment vertical="center" wrapText="1"/>
    </xf>
    <xf numFmtId="0" fontId="18" fillId="6" borderId="0" xfId="0" applyFont="1" applyFill="1" applyAlignment="1">
      <alignment wrapText="1"/>
    </xf>
    <xf numFmtId="0" fontId="20" fillId="4" borderId="0" xfId="0" applyFont="1" applyFill="1"/>
    <xf numFmtId="0" fontId="0" fillId="4" borderId="0" xfId="0" applyFill="1"/>
    <xf numFmtId="0" fontId="21" fillId="4" borderId="0" xfId="0" applyFont="1" applyFill="1"/>
    <xf numFmtId="0" fontId="20" fillId="7" borderId="0" xfId="0" applyFont="1" applyFill="1"/>
    <xf numFmtId="0" fontId="6" fillId="5" borderId="0" xfId="0" applyFont="1" applyFill="1" applyAlignment="1" applyProtection="1">
      <alignment horizontal="center"/>
      <protection locked="0"/>
    </xf>
    <xf numFmtId="0" fontId="5" fillId="4" borderId="0" xfId="0" applyFont="1" applyFill="1" applyAlignment="1">
      <alignment horizontal="left" vertical="center"/>
    </xf>
    <xf numFmtId="0" fontId="19" fillId="6" borderId="0" xfId="0" applyFont="1" applyFill="1" applyAlignment="1">
      <alignment horizontal="left" wrapText="1"/>
    </xf>
    <xf numFmtId="0" fontId="0" fillId="5" borderId="0" xfId="0" applyFill="1" applyAlignment="1" applyProtection="1">
      <alignment horizontal="center"/>
    </xf>
    <xf numFmtId="0" fontId="19" fillId="6" borderId="0" xfId="0" applyFont="1" applyFill="1" applyAlignment="1" applyProtection="1">
      <alignment horizontal="left" wrapText="1"/>
    </xf>
    <xf numFmtId="0" fontId="6" fillId="0" borderId="0" xfId="0" applyFont="1" applyProtection="1"/>
    <xf numFmtId="0" fontId="9" fillId="0" borderId="0" xfId="0" applyFont="1" applyAlignment="1" applyProtection="1">
      <alignment horizontal="center" wrapText="1"/>
    </xf>
    <xf numFmtId="0" fontId="6" fillId="0" borderId="0" xfId="0" applyFont="1" applyAlignment="1" applyProtection="1">
      <alignment horizontal="center" wrapText="1"/>
    </xf>
    <xf numFmtId="0" fontId="7" fillId="0" borderId="0" xfId="0" applyFont="1" applyProtection="1"/>
    <xf numFmtId="17" fontId="6" fillId="2" borderId="0" xfId="0" applyNumberFormat="1" applyFont="1" applyFill="1" applyAlignment="1" applyProtection="1">
      <alignment horizontal="center"/>
    </xf>
    <xf numFmtId="17" fontId="6" fillId="3" borderId="0" xfId="0" applyNumberFormat="1" applyFont="1" applyFill="1" applyAlignment="1" applyProtection="1">
      <alignment horizontal="center"/>
    </xf>
    <xf numFmtId="0" fontId="6" fillId="5" borderId="0" xfId="0" applyFont="1" applyFill="1" applyAlignment="1" applyProtection="1">
      <alignment horizontal="center"/>
    </xf>
    <xf numFmtId="9" fontId="6" fillId="3" borderId="0" xfId="1" applyFont="1" applyFill="1" applyAlignment="1" applyProtection="1">
      <alignment horizontal="center"/>
    </xf>
    <xf numFmtId="0" fontId="6" fillId="0" borderId="1" xfId="0" applyFont="1" applyBorder="1" applyProtection="1"/>
    <xf numFmtId="0" fontId="0" fillId="5" borderId="1" xfId="0" applyFill="1" applyBorder="1" applyAlignment="1" applyProtection="1">
      <alignment horizontal="center"/>
    </xf>
    <xf numFmtId="9" fontId="6" fillId="3" borderId="1" xfId="1" applyFont="1" applyFill="1" applyBorder="1" applyAlignment="1" applyProtection="1">
      <alignment horizontal="center"/>
    </xf>
    <xf numFmtId="0" fontId="6" fillId="5" borderId="1" xfId="0" applyFont="1" applyFill="1" applyBorder="1" applyAlignment="1" applyProtection="1">
      <alignment horizontal="center"/>
    </xf>
    <xf numFmtId="0" fontId="7" fillId="2" borderId="0" xfId="0" applyFont="1" applyFill="1" applyAlignment="1" applyProtection="1">
      <alignment horizontal="center"/>
    </xf>
    <xf numFmtId="9" fontId="7" fillId="3" borderId="0" xfId="1" applyFont="1" applyFill="1" applyAlignment="1" applyProtection="1">
      <alignment horizontal="center"/>
    </xf>
    <xf numFmtId="0" fontId="6" fillId="0" borderId="0" xfId="0" applyFont="1" applyAlignment="1" applyProtection="1">
      <alignment horizontal="center"/>
    </xf>
    <xf numFmtId="0" fontId="7" fillId="0" borderId="0" xfId="0" applyFont="1" applyAlignment="1" applyProtection="1">
      <alignment horizontal="center"/>
    </xf>
    <xf numFmtId="0" fontId="10" fillId="0" borderId="0" xfId="0" applyFont="1" applyProtection="1"/>
    <xf numFmtId="0" fontId="10" fillId="0" borderId="0" xfId="0" applyFont="1" applyAlignment="1" applyProtection="1">
      <alignment horizontal="center"/>
    </xf>
  </cellXfs>
  <cellStyles count="3">
    <cellStyle name="Hyperlink" xfId="2" builtinId="8"/>
    <cellStyle name="Normal" xfId="0" builtinId="0"/>
    <cellStyle name="Per cent" xfId="1" builtinId="5"/>
  </cellStyles>
  <dxfs count="0"/>
  <tableStyles count="0" defaultTableStyle="TableStyleMedium2" defaultPivotStyle="PivotStyleLight16"/>
  <colors>
    <mruColors>
      <color rgb="FF004380"/>
      <color rgb="FFFFCC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en-GB" sz="2400" b="1">
                <a:latin typeface="Calibri" panose="020F0502020204030204" pitchFamily="34" charset="0"/>
                <a:ea typeface="Calibri" panose="020F0502020204030204" pitchFamily="34" charset="0"/>
                <a:cs typeface="Calibri" panose="020F0502020204030204" pitchFamily="34" charset="0"/>
              </a:rPr>
              <a:t>CoC by Patient in the DES Cohort</a:t>
            </a:r>
          </a:p>
        </c:rich>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Summary!$B$4</c:f>
              <c:strCache>
                <c:ptCount val="1"/>
                <c:pt idx="0">
                  <c:v>Patient 1</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Summary!$C$4:$J$4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0-170D-4FB2-8C52-8C4B76EBD8F9}"/>
            </c:ext>
          </c:extLst>
        </c:ser>
        <c:ser>
          <c:idx val="1"/>
          <c:order val="1"/>
          <c:tx>
            <c:strRef>
              <c:f>Summary!$B$5</c:f>
              <c:strCache>
                <c:ptCount val="1"/>
                <c:pt idx="0">
                  <c:v>Patient 2</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Summary!$C$5:$J$5</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1-170D-4FB2-8C52-8C4B76EBD8F9}"/>
            </c:ext>
          </c:extLst>
        </c:ser>
        <c:ser>
          <c:idx val="2"/>
          <c:order val="2"/>
          <c:tx>
            <c:strRef>
              <c:f>Summary!$B$6</c:f>
              <c:strCache>
                <c:ptCount val="1"/>
                <c:pt idx="0">
                  <c:v>Patient 3</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Summary!$C$6:$J$6</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2-170D-4FB2-8C52-8C4B76EBD8F9}"/>
            </c:ext>
          </c:extLst>
        </c:ser>
        <c:ser>
          <c:idx val="3"/>
          <c:order val="3"/>
          <c:tx>
            <c:strRef>
              <c:f>Summary!$B$7</c:f>
              <c:strCache>
                <c:ptCount val="1"/>
                <c:pt idx="0">
                  <c:v>Patient 4</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Summary!$C$7:$J$7</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3-170D-4FB2-8C52-8C4B76EBD8F9}"/>
            </c:ext>
          </c:extLst>
        </c:ser>
        <c:ser>
          <c:idx val="4"/>
          <c:order val="4"/>
          <c:tx>
            <c:strRef>
              <c:f>Summary!$B$8</c:f>
              <c:strCache>
                <c:ptCount val="1"/>
                <c:pt idx="0">
                  <c:v>Patient 5</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Summary!$C$8:$J$8</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4-170D-4FB2-8C52-8C4B76EBD8F9}"/>
            </c:ext>
          </c:extLst>
        </c:ser>
        <c:ser>
          <c:idx val="5"/>
          <c:order val="5"/>
          <c:tx>
            <c:strRef>
              <c:f>Summary!$B$9</c:f>
              <c:strCache>
                <c:ptCount val="1"/>
                <c:pt idx="0">
                  <c:v>Patient 6</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Summary!$C$9:$J$9</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5-170D-4FB2-8C52-8C4B76EBD8F9}"/>
            </c:ext>
          </c:extLst>
        </c:ser>
        <c:ser>
          <c:idx val="6"/>
          <c:order val="6"/>
          <c:tx>
            <c:strRef>
              <c:f>Summary!$B$10</c:f>
              <c:strCache>
                <c:ptCount val="1"/>
                <c:pt idx="0">
                  <c:v>Patient 7</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Summary!$C$10:$J$10</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6-170D-4FB2-8C52-8C4B76EBD8F9}"/>
            </c:ext>
          </c:extLst>
        </c:ser>
        <c:ser>
          <c:idx val="7"/>
          <c:order val="7"/>
          <c:tx>
            <c:strRef>
              <c:f>Summary!$B$11</c:f>
              <c:strCache>
                <c:ptCount val="1"/>
                <c:pt idx="0">
                  <c:v>Patient 8</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Summary!$C$11:$J$11</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7-170D-4FB2-8C52-8C4B76EBD8F9}"/>
            </c:ext>
          </c:extLst>
        </c:ser>
        <c:ser>
          <c:idx val="8"/>
          <c:order val="8"/>
          <c:tx>
            <c:strRef>
              <c:f>Summary!$B$12</c:f>
              <c:strCache>
                <c:ptCount val="1"/>
                <c:pt idx="0">
                  <c:v>Patient 9</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Summary!$C$12:$J$12</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8-170D-4FB2-8C52-8C4B76EBD8F9}"/>
            </c:ext>
          </c:extLst>
        </c:ser>
        <c:ser>
          <c:idx val="9"/>
          <c:order val="9"/>
          <c:tx>
            <c:strRef>
              <c:f>Summary!$B$13</c:f>
              <c:strCache>
                <c:ptCount val="1"/>
                <c:pt idx="0">
                  <c:v>Patient 10</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numRef>
              <c:f>Summary!$C$3:$J$3</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Summary!$C$13:$J$13</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9-170D-4FB2-8C52-8C4B76EBD8F9}"/>
            </c:ext>
          </c:extLst>
        </c:ser>
        <c:dLbls>
          <c:showLegendKey val="0"/>
          <c:showVal val="0"/>
          <c:showCatName val="0"/>
          <c:showSerName val="0"/>
          <c:showPercent val="0"/>
          <c:showBubbleSize val="0"/>
        </c:dLbls>
        <c:marker val="1"/>
        <c:smooth val="0"/>
        <c:axId val="169343231"/>
        <c:axId val="169343711"/>
      </c:lineChart>
      <c:dateAx>
        <c:axId val="169343231"/>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r>
                  <a:rPr lang="en-GB" sz="1800" b="1">
                    <a:latin typeface="Calibri" panose="020F0502020204030204" pitchFamily="34" charset="0"/>
                    <a:ea typeface="Calibri" panose="020F0502020204030204" pitchFamily="34" charset="0"/>
                    <a:cs typeface="Calibri" panose="020F0502020204030204" pitchFamily="34" charset="0"/>
                  </a:rPr>
                  <a:t>Month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69343711"/>
        <c:crosses val="autoZero"/>
        <c:auto val="1"/>
        <c:lblOffset val="100"/>
        <c:baseTimeUnit val="months"/>
      </c:dateAx>
      <c:valAx>
        <c:axId val="169343711"/>
        <c:scaling>
          <c:orientation val="minMax"/>
          <c:max val="1"/>
        </c:scaling>
        <c:delete val="0"/>
        <c:axPos val="l"/>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b="1">
                    <a:latin typeface="Calibri" panose="020F0502020204030204" pitchFamily="34" charset="0"/>
                    <a:ea typeface="Calibri" panose="020F0502020204030204" pitchFamily="34" charset="0"/>
                    <a:cs typeface="Calibri" panose="020F0502020204030204" pitchFamily="34" charset="0"/>
                  </a:rPr>
                  <a:t>Percentage of continuity per patient</a:t>
                </a: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693432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r>
              <a:rPr lang="en-GB" sz="2400" b="1">
                <a:latin typeface="Calibri" panose="020F0502020204030204" pitchFamily="34" charset="0"/>
                <a:ea typeface="Calibri" panose="020F0502020204030204" pitchFamily="34" charset="0"/>
                <a:cs typeface="Calibri" panose="020F0502020204030204" pitchFamily="34" charset="0"/>
              </a:rPr>
              <a:t>Total</a:t>
            </a:r>
            <a:r>
              <a:rPr lang="en-GB" sz="2400" b="1" baseline="0">
                <a:latin typeface="Calibri" panose="020F0502020204030204" pitchFamily="34" charset="0"/>
                <a:ea typeface="Calibri" panose="020F0502020204030204" pitchFamily="34" charset="0"/>
                <a:cs typeface="Calibri" panose="020F0502020204030204" pitchFamily="34" charset="0"/>
              </a:rPr>
              <a:t> </a:t>
            </a:r>
            <a:r>
              <a:rPr lang="en-GB" sz="2400" b="1">
                <a:latin typeface="Calibri" panose="020F0502020204030204" pitchFamily="34" charset="0"/>
                <a:ea typeface="Calibri" panose="020F0502020204030204" pitchFamily="34" charset="0"/>
                <a:cs typeface="Calibri" panose="020F0502020204030204" pitchFamily="34" charset="0"/>
              </a:rPr>
              <a:t>CoC  in the DES cohort</a:t>
            </a:r>
          </a:p>
        </c:rich>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Summary!$C$15:$J$15</c:f>
              <c:numCache>
                <c:formatCode>mmm\-yy</c:formatCode>
                <c:ptCount val="8"/>
                <c:pt idx="0">
                  <c:v>46266</c:v>
                </c:pt>
                <c:pt idx="1">
                  <c:v>46296</c:v>
                </c:pt>
                <c:pt idx="2">
                  <c:v>46327</c:v>
                </c:pt>
                <c:pt idx="3">
                  <c:v>46357</c:v>
                </c:pt>
                <c:pt idx="4">
                  <c:v>46388</c:v>
                </c:pt>
                <c:pt idx="5">
                  <c:v>46419</c:v>
                </c:pt>
                <c:pt idx="6">
                  <c:v>46447</c:v>
                </c:pt>
                <c:pt idx="7">
                  <c:v>46478</c:v>
                </c:pt>
              </c:numCache>
            </c:numRef>
          </c:cat>
          <c:val>
            <c:numRef>
              <c:f>Summary!$C$14:$J$14</c:f>
              <c:numCache>
                <c:formatCode>0%</c:formatCode>
                <c:ptCount val="8"/>
                <c:pt idx="0">
                  <c:v>0</c:v>
                </c:pt>
                <c:pt idx="1">
                  <c:v>0</c:v>
                </c:pt>
                <c:pt idx="2">
                  <c:v>0</c:v>
                </c:pt>
                <c:pt idx="3">
                  <c:v>0</c:v>
                </c:pt>
                <c:pt idx="4">
                  <c:v>0</c:v>
                </c:pt>
                <c:pt idx="5">
                  <c:v>0</c:v>
                </c:pt>
                <c:pt idx="6">
                  <c:v>0</c:v>
                </c:pt>
                <c:pt idx="7">
                  <c:v>0</c:v>
                </c:pt>
              </c:numCache>
            </c:numRef>
          </c:val>
          <c:smooth val="0"/>
          <c:extLst>
            <c:ext xmlns:c16="http://schemas.microsoft.com/office/drawing/2014/chart" uri="{C3380CC4-5D6E-409C-BE32-E72D297353CC}">
              <c16:uniqueId val="{0000000B-B3BE-401D-A0D7-CF438B9A8ADB}"/>
            </c:ext>
          </c:extLst>
        </c:ser>
        <c:dLbls>
          <c:showLegendKey val="0"/>
          <c:showVal val="0"/>
          <c:showCatName val="0"/>
          <c:showSerName val="0"/>
          <c:showPercent val="0"/>
          <c:showBubbleSize val="0"/>
        </c:dLbls>
        <c:marker val="1"/>
        <c:smooth val="0"/>
        <c:axId val="169343231"/>
        <c:axId val="169343711"/>
      </c:lineChart>
      <c:dateAx>
        <c:axId val="169343231"/>
        <c:scaling>
          <c:orientation val="minMax"/>
        </c:scaling>
        <c:delete val="0"/>
        <c:axPos val="b"/>
        <c:title>
          <c:tx>
            <c:rich>
              <a:bodyPr rot="0" spcFirstLastPara="1" vertOverflow="ellipsis" vert="horz" wrap="square" anchor="ctr" anchorCtr="1"/>
              <a:lstStyle/>
              <a:p>
                <a:pPr>
                  <a:defRPr sz="1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r>
                  <a:rPr lang="en-GB" sz="1800" b="1">
                    <a:latin typeface="Calibri" panose="020F0502020204030204" pitchFamily="34" charset="0"/>
                    <a:ea typeface="Calibri" panose="020F0502020204030204" pitchFamily="34" charset="0"/>
                    <a:cs typeface="Calibri" panose="020F0502020204030204" pitchFamily="34" charset="0"/>
                  </a:rPr>
                  <a:t>Month</a:t>
                </a:r>
              </a:p>
            </c:rich>
          </c:tx>
          <c:overlay val="0"/>
          <c:spPr>
            <a:noFill/>
            <a:ln>
              <a:noFill/>
            </a:ln>
            <a:effectLst/>
          </c:spPr>
          <c:txPr>
            <a:bodyPr rot="0" spcFirstLastPara="1" vertOverflow="ellipsis" vert="horz" wrap="square" anchor="ctr" anchorCtr="1"/>
            <a:lstStyle/>
            <a:p>
              <a:pPr>
                <a:defRPr sz="1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69343711"/>
        <c:crosses val="autoZero"/>
        <c:auto val="1"/>
        <c:lblOffset val="100"/>
        <c:baseTimeUnit val="months"/>
      </c:dateAx>
      <c:valAx>
        <c:axId val="169343711"/>
        <c:scaling>
          <c:orientation val="minMax"/>
          <c:max val="1"/>
        </c:scaling>
        <c:delete val="0"/>
        <c:axPos val="l"/>
        <c:title>
          <c:tx>
            <c:rich>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r>
                  <a:rPr lang="en-GB" sz="1800" b="1">
                    <a:latin typeface="Calibri" panose="020F0502020204030204" pitchFamily="34" charset="0"/>
                    <a:ea typeface="Calibri" panose="020F0502020204030204" pitchFamily="34" charset="0"/>
                    <a:cs typeface="Calibri" panose="020F0502020204030204" pitchFamily="34" charset="0"/>
                  </a:rPr>
                  <a:t>Total</a:t>
                </a:r>
                <a:r>
                  <a:rPr lang="en-GB" sz="1800" b="1" baseline="0">
                    <a:latin typeface="Calibri" panose="020F0502020204030204" pitchFamily="34" charset="0"/>
                    <a:ea typeface="Calibri" panose="020F0502020204030204" pitchFamily="34" charset="0"/>
                    <a:cs typeface="Calibri" panose="020F0502020204030204" pitchFamily="34" charset="0"/>
                  </a:rPr>
                  <a:t> percentage of continuity</a:t>
                </a:r>
                <a:endParaRPr lang="en-GB" sz="1800" b="1">
                  <a:latin typeface="Calibri" panose="020F0502020204030204" pitchFamily="34" charset="0"/>
                  <a:ea typeface="Calibri" panose="020F0502020204030204" pitchFamily="34" charset="0"/>
                  <a:cs typeface="Calibri" panose="020F0502020204030204" pitchFamily="34" charset="0"/>
                </a:endParaRPr>
              </a:p>
            </c:rich>
          </c:tx>
          <c:overlay val="0"/>
          <c:spPr>
            <a:noFill/>
            <a:ln>
              <a:noFill/>
            </a:ln>
            <a:effectLst/>
          </c:spPr>
          <c:txPr>
            <a:bodyPr rot="-5400000" spcFirstLastPara="1" vertOverflow="ellipsis" vert="horz" wrap="square" anchor="ctr" anchorCtr="1"/>
            <a:lstStyle/>
            <a:p>
              <a:pPr>
                <a:defRPr sz="1800" b="0" i="0" u="none" strike="noStrike" kern="1200" baseline="0">
                  <a:solidFill>
                    <a:schemeClr val="tx1">
                      <a:lumMod val="65000"/>
                      <a:lumOff val="35000"/>
                    </a:schemeClr>
                  </a:solidFill>
                  <a:latin typeface="+mn-lt"/>
                  <a:ea typeface="+mn-ea"/>
                  <a:cs typeface="+mn-cs"/>
                </a:defRPr>
              </a:pPr>
              <a:endParaRPr lang="en-GB"/>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16934323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67939</xdr:colOff>
      <xdr:row>46</xdr:row>
      <xdr:rowOff>128280</xdr:rowOff>
    </xdr:from>
    <xdr:to>
      <xdr:col>0</xdr:col>
      <xdr:colOff>5930577</xdr:colOff>
      <xdr:row>78</xdr:row>
      <xdr:rowOff>118738</xdr:rowOff>
    </xdr:to>
    <xdr:pic>
      <xdr:nvPicPr>
        <xdr:cNvPr id="8" name="Picture 7">
          <a:extLst>
            <a:ext uri="{FF2B5EF4-FFF2-40B4-BE49-F238E27FC236}">
              <a16:creationId xmlns:a16="http://schemas.microsoft.com/office/drawing/2014/main" id="{5667AE2B-B9D7-4679-517F-31F2C7EA6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939" y="7495646"/>
          <a:ext cx="5862638" cy="6272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3134030</xdr:colOff>
      <xdr:row>24</xdr:row>
      <xdr:rowOff>63345</xdr:rowOff>
    </xdr:from>
    <xdr:to>
      <xdr:col>0</xdr:col>
      <xdr:colOff>6644543</xdr:colOff>
      <xdr:row>34</xdr:row>
      <xdr:rowOff>72301</xdr:rowOff>
    </xdr:to>
    <xdr:pic>
      <xdr:nvPicPr>
        <xdr:cNvPr id="3" name="Picture 2">
          <a:extLst>
            <a:ext uri="{FF2B5EF4-FFF2-40B4-BE49-F238E27FC236}">
              <a16:creationId xmlns:a16="http://schemas.microsoft.com/office/drawing/2014/main" id="{70C9FCA2-456F-2882-8AAC-1EC7253DFFF3}"/>
            </a:ext>
          </a:extLst>
        </xdr:cNvPr>
        <xdr:cNvPicPr>
          <a:picLocks noChangeAspect="1"/>
        </xdr:cNvPicPr>
      </xdr:nvPicPr>
      <xdr:blipFill>
        <a:blip xmlns:r="http://schemas.openxmlformats.org/officeDocument/2006/relationships" r:embed="rId2"/>
        <a:stretch>
          <a:fillRect/>
        </a:stretch>
      </xdr:blipFill>
      <xdr:spPr>
        <a:xfrm>
          <a:off x="3134030" y="5218453"/>
          <a:ext cx="3510513" cy="19890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263527</xdr:colOff>
      <xdr:row>20</xdr:row>
      <xdr:rowOff>28576</xdr:rowOff>
    </xdr:from>
    <xdr:to>
      <xdr:col>8</xdr:col>
      <xdr:colOff>38100</xdr:colOff>
      <xdr:row>37</xdr:row>
      <xdr:rowOff>58516</xdr:rowOff>
    </xdr:to>
    <xdr:pic>
      <xdr:nvPicPr>
        <xdr:cNvPr id="3" name="Picture 2">
          <a:extLst>
            <a:ext uri="{FF2B5EF4-FFF2-40B4-BE49-F238E27FC236}">
              <a16:creationId xmlns:a16="http://schemas.microsoft.com/office/drawing/2014/main" id="{C2DE6364-04C0-11ED-5079-F0B642344292}"/>
            </a:ext>
          </a:extLst>
        </xdr:cNvPr>
        <xdr:cNvPicPr>
          <a:picLocks noChangeAspect="1"/>
        </xdr:cNvPicPr>
      </xdr:nvPicPr>
      <xdr:blipFill>
        <a:blip xmlns:r="http://schemas.openxmlformats.org/officeDocument/2006/relationships" r:embed="rId1"/>
        <a:stretch>
          <a:fillRect/>
        </a:stretch>
      </xdr:blipFill>
      <xdr:spPr>
        <a:xfrm>
          <a:off x="441327" y="4397376"/>
          <a:ext cx="6219823" cy="4525740"/>
        </a:xfrm>
        <a:prstGeom prst="rect">
          <a:avLst/>
        </a:prstGeom>
      </xdr:spPr>
    </xdr:pic>
    <xdr:clientData/>
  </xdr:twoCellAnchor>
  <xdr:twoCellAnchor editAs="oneCell">
    <xdr:from>
      <xdr:col>9</xdr:col>
      <xdr:colOff>460376</xdr:colOff>
      <xdr:row>20</xdr:row>
      <xdr:rowOff>67037</xdr:rowOff>
    </xdr:from>
    <xdr:to>
      <xdr:col>17</xdr:col>
      <xdr:colOff>372835</xdr:colOff>
      <xdr:row>37</xdr:row>
      <xdr:rowOff>92837</xdr:rowOff>
    </xdr:to>
    <xdr:pic>
      <xdr:nvPicPr>
        <xdr:cNvPr id="5" name="Picture 4">
          <a:extLst>
            <a:ext uri="{FF2B5EF4-FFF2-40B4-BE49-F238E27FC236}">
              <a16:creationId xmlns:a16="http://schemas.microsoft.com/office/drawing/2014/main" id="{9DC1A32C-2CAA-E296-8B00-FC44ECFEF480}"/>
            </a:ext>
          </a:extLst>
        </xdr:cNvPr>
        <xdr:cNvPicPr>
          <a:picLocks noChangeAspect="1"/>
        </xdr:cNvPicPr>
      </xdr:nvPicPr>
      <xdr:blipFill>
        <a:blip xmlns:r="http://schemas.openxmlformats.org/officeDocument/2006/relationships" r:embed="rId2"/>
        <a:stretch>
          <a:fillRect/>
        </a:stretch>
      </xdr:blipFill>
      <xdr:spPr>
        <a:xfrm>
          <a:off x="7953376" y="4435837"/>
          <a:ext cx="6246584" cy="452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2778</xdr:colOff>
      <xdr:row>5</xdr:row>
      <xdr:rowOff>163908</xdr:rowOff>
    </xdr:from>
    <xdr:to>
      <xdr:col>22</xdr:col>
      <xdr:colOff>9922</xdr:colOff>
      <xdr:row>51</xdr:row>
      <xdr:rowOff>168672</xdr:rowOff>
    </xdr:to>
    <xdr:graphicFrame macro="">
      <xdr:nvGraphicFramePr>
        <xdr:cNvPr id="2" name="Chart 1">
          <a:extLst>
            <a:ext uri="{FF2B5EF4-FFF2-40B4-BE49-F238E27FC236}">
              <a16:creationId xmlns:a16="http://schemas.microsoft.com/office/drawing/2014/main" id="{9C5EB1F8-F902-4096-883B-A5B76EEAC8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581024</xdr:colOff>
      <xdr:row>6</xdr:row>
      <xdr:rowOff>5557</xdr:rowOff>
    </xdr:from>
    <xdr:to>
      <xdr:col>47</xdr:col>
      <xdr:colOff>29765</xdr:colOff>
      <xdr:row>52</xdr:row>
      <xdr:rowOff>9922</xdr:rowOff>
    </xdr:to>
    <xdr:graphicFrame macro="">
      <xdr:nvGraphicFramePr>
        <xdr:cNvPr id="3" name="Chart 2">
          <a:extLst>
            <a:ext uri="{FF2B5EF4-FFF2-40B4-BE49-F238E27FC236}">
              <a16:creationId xmlns:a16="http://schemas.microsoft.com/office/drawing/2014/main" id="{C087FD8F-A8F0-4B4E-9127-58E3005EBE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Healthcare Improvement Scotland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F1C01-32D6-4962-9767-909F46994E85}">
  <sheetPr>
    <tabColor theme="2" tint="-9.9978637043366805E-2"/>
  </sheetPr>
  <dimension ref="A2:D77"/>
  <sheetViews>
    <sheetView showGridLines="0" tabSelected="1" zoomScale="93" zoomScaleNormal="93" workbookViewId="0">
      <selection activeCell="A30" sqref="A30"/>
    </sheetView>
  </sheetViews>
  <sheetFormatPr defaultRowHeight="15" x14ac:dyDescent="0.25"/>
  <cols>
    <col min="1" max="1" width="185.140625" customWidth="1"/>
  </cols>
  <sheetData>
    <row r="2" spans="1:1" x14ac:dyDescent="0.25">
      <c r="A2" s="39" t="e" vm="1">
        <v>#VALUE!</v>
      </c>
    </row>
    <row r="3" spans="1:1" x14ac:dyDescent="0.25">
      <c r="A3" s="39"/>
    </row>
    <row r="4" spans="1:1" ht="30.95" customHeight="1" x14ac:dyDescent="0.25">
      <c r="A4" s="39"/>
    </row>
    <row r="5" spans="1:1" x14ac:dyDescent="0.25">
      <c r="A5" s="9"/>
    </row>
    <row r="6" spans="1:1" ht="26.25" x14ac:dyDescent="0.4">
      <c r="A6" s="33" t="s">
        <v>33</v>
      </c>
    </row>
    <row r="8" spans="1:1" x14ac:dyDescent="0.25">
      <c r="A8" s="37" t="s">
        <v>34</v>
      </c>
    </row>
    <row r="9" spans="1:1" ht="29.25" customHeight="1" x14ac:dyDescent="0.25">
      <c r="A9" s="20" t="s">
        <v>46</v>
      </c>
    </row>
    <row r="10" spans="1:1" ht="17.25" customHeight="1" x14ac:dyDescent="0.25">
      <c r="A10" s="10"/>
    </row>
    <row r="11" spans="1:1" x14ac:dyDescent="0.25">
      <c r="A11" s="37" t="s">
        <v>35</v>
      </c>
    </row>
    <row r="12" spans="1:1" ht="33" customHeight="1" x14ac:dyDescent="0.25">
      <c r="A12" s="20" t="s">
        <v>37</v>
      </c>
    </row>
    <row r="13" spans="1:1" ht="12" customHeight="1" x14ac:dyDescent="0.25">
      <c r="A13" s="12"/>
    </row>
    <row r="14" spans="1:1" x14ac:dyDescent="0.25">
      <c r="A14" s="37" t="s">
        <v>36</v>
      </c>
    </row>
    <row r="15" spans="1:1" s="35" customFormat="1" x14ac:dyDescent="0.25">
      <c r="A15" s="34"/>
    </row>
    <row r="16" spans="1:1" x14ac:dyDescent="0.25">
      <c r="A16" s="36" t="s">
        <v>0</v>
      </c>
    </row>
    <row r="17" spans="1:1" x14ac:dyDescent="0.25">
      <c r="A17" s="36"/>
    </row>
    <row r="18" spans="1:1" x14ac:dyDescent="0.25">
      <c r="A18" s="11" t="s">
        <v>1</v>
      </c>
    </row>
    <row r="19" spans="1:1" x14ac:dyDescent="0.25">
      <c r="A19" s="10" t="s">
        <v>2</v>
      </c>
    </row>
    <row r="20" spans="1:1" x14ac:dyDescent="0.25">
      <c r="A20" s="10" t="s">
        <v>3</v>
      </c>
    </row>
    <row r="21" spans="1:1" x14ac:dyDescent="0.25">
      <c r="A21" s="10" t="s">
        <v>4</v>
      </c>
    </row>
    <row r="22" spans="1:1" x14ac:dyDescent="0.25">
      <c r="A22" s="10" t="s">
        <v>5</v>
      </c>
    </row>
    <row r="23" spans="1:1" x14ac:dyDescent="0.25">
      <c r="A23" s="10" t="s">
        <v>38</v>
      </c>
    </row>
    <row r="24" spans="1:1" x14ac:dyDescent="0.25">
      <c r="A24" s="10" t="s">
        <v>6</v>
      </c>
    </row>
    <row r="25" spans="1:1" x14ac:dyDescent="0.25">
      <c r="A25" s="10" t="s">
        <v>7</v>
      </c>
    </row>
    <row r="26" spans="1:1" x14ac:dyDescent="0.25">
      <c r="A26" s="10"/>
    </row>
    <row r="27" spans="1:1" x14ac:dyDescent="0.25">
      <c r="A27" s="11" t="s">
        <v>39</v>
      </c>
    </row>
    <row r="28" spans="1:1" ht="17.45" customHeight="1" x14ac:dyDescent="0.25">
      <c r="A28" s="10" t="s">
        <v>40</v>
      </c>
    </row>
    <row r="29" spans="1:1" ht="21.95" customHeight="1" x14ac:dyDescent="0.25">
      <c r="A29" s="10" t="s">
        <v>43</v>
      </c>
    </row>
    <row r="30" spans="1:1" x14ac:dyDescent="0.25">
      <c r="A30" s="20" t="s">
        <v>41</v>
      </c>
    </row>
    <row r="31" spans="1:1" x14ac:dyDescent="0.25">
      <c r="A31" s="20" t="s">
        <v>42</v>
      </c>
    </row>
    <row r="32" spans="1:1" x14ac:dyDescent="0.25">
      <c r="A32" s="20"/>
    </row>
    <row r="33" spans="1:3" x14ac:dyDescent="0.25">
      <c r="A33" s="20"/>
    </row>
    <row r="34" spans="1:3" x14ac:dyDescent="0.25">
      <c r="A34" s="20"/>
    </row>
    <row r="35" spans="1:3" x14ac:dyDescent="0.25">
      <c r="A35" s="20"/>
    </row>
    <row r="36" spans="1:3" x14ac:dyDescent="0.25">
      <c r="A36" s="11" t="s">
        <v>8</v>
      </c>
    </row>
    <row r="37" spans="1:3" x14ac:dyDescent="0.25">
      <c r="A37" s="10" t="s">
        <v>9</v>
      </c>
    </row>
    <row r="38" spans="1:3" x14ac:dyDescent="0.25">
      <c r="A38" s="10"/>
    </row>
    <row r="39" spans="1:3" x14ac:dyDescent="0.25">
      <c r="A39" s="10"/>
    </row>
    <row r="40" spans="1:3" x14ac:dyDescent="0.25">
      <c r="A40" s="10"/>
    </row>
    <row r="41" spans="1:3" x14ac:dyDescent="0.25">
      <c r="A41" s="10"/>
    </row>
    <row r="43" spans="1:3" x14ac:dyDescent="0.25">
      <c r="A43" s="21"/>
      <c r="C43" s="21"/>
    </row>
    <row r="44" spans="1:3" x14ac:dyDescent="0.25">
      <c r="A44" s="21"/>
      <c r="C44" s="21"/>
    </row>
    <row r="46" spans="1:3" x14ac:dyDescent="0.25">
      <c r="A46" s="21"/>
      <c r="C46" s="21"/>
    </row>
    <row r="47" spans="1:3" x14ac:dyDescent="0.25">
      <c r="A47" s="32"/>
      <c r="C47" s="24"/>
    </row>
    <row r="48" spans="1:3" x14ac:dyDescent="0.25">
      <c r="A48" s="23"/>
      <c r="C48" s="23"/>
    </row>
    <row r="49" spans="1:4" x14ac:dyDescent="0.25">
      <c r="A49" s="21"/>
      <c r="C49" s="21"/>
    </row>
    <row r="50" spans="1:4" ht="15.75" x14ac:dyDescent="0.25">
      <c r="A50" s="22"/>
      <c r="C50" s="22"/>
    </row>
    <row r="51" spans="1:4" ht="15.75" x14ac:dyDescent="0.25">
      <c r="A51" s="22"/>
      <c r="C51" s="22"/>
    </row>
    <row r="52" spans="1:4" ht="15.75" x14ac:dyDescent="0.25">
      <c r="A52" s="22"/>
      <c r="C52" s="22"/>
    </row>
    <row r="53" spans="1:4" ht="15.75" x14ac:dyDescent="0.25">
      <c r="A53" s="22"/>
      <c r="C53" s="22"/>
    </row>
    <row r="54" spans="1:4" ht="15.75" x14ac:dyDescent="0.25">
      <c r="A54" s="22"/>
      <c r="C54" s="22"/>
    </row>
    <row r="55" spans="1:4" ht="15.75" x14ac:dyDescent="0.25">
      <c r="A55" s="22"/>
      <c r="C55" s="22"/>
    </row>
    <row r="56" spans="1:4" ht="15.75" x14ac:dyDescent="0.25">
      <c r="A56" s="22"/>
      <c r="C56" s="22"/>
    </row>
    <row r="57" spans="1:4" ht="15.75" x14ac:dyDescent="0.25">
      <c r="A57" s="22"/>
      <c r="C57" s="22"/>
    </row>
    <row r="58" spans="1:4" ht="15.75" x14ac:dyDescent="0.25">
      <c r="A58" s="22"/>
      <c r="C58" s="25"/>
    </row>
    <row r="59" spans="1:4" ht="15.75" x14ac:dyDescent="0.25">
      <c r="A59" s="22"/>
      <c r="C59" s="26"/>
      <c r="D59" s="26"/>
    </row>
    <row r="60" spans="1:4" ht="15.75" x14ac:dyDescent="0.25">
      <c r="A60" s="22"/>
      <c r="C60" s="26"/>
      <c r="D60" s="26"/>
    </row>
    <row r="61" spans="1:4" ht="15.75" x14ac:dyDescent="0.25">
      <c r="A61" s="22"/>
      <c r="C61" s="26"/>
      <c r="D61" s="26"/>
    </row>
    <row r="62" spans="1:4" ht="15.75" x14ac:dyDescent="0.25">
      <c r="A62" s="22"/>
      <c r="C62" s="26"/>
      <c r="D62" s="26"/>
    </row>
    <row r="63" spans="1:4" ht="15.75" x14ac:dyDescent="0.25">
      <c r="A63" s="22"/>
      <c r="C63" s="26"/>
      <c r="D63" s="26"/>
    </row>
    <row r="64" spans="1:4" ht="15.75" x14ac:dyDescent="0.25">
      <c r="A64" s="22"/>
      <c r="C64" s="26"/>
      <c r="D64" s="26"/>
    </row>
    <row r="65" spans="1:1" ht="15.75" x14ac:dyDescent="0.25">
      <c r="A65" s="22"/>
    </row>
    <row r="66" spans="1:1" ht="15.75" x14ac:dyDescent="0.25">
      <c r="A66" s="22"/>
    </row>
    <row r="67" spans="1:1" ht="15.75" x14ac:dyDescent="0.25">
      <c r="A67" s="22"/>
    </row>
    <row r="68" spans="1:1" ht="15.75" x14ac:dyDescent="0.25">
      <c r="A68" s="22"/>
    </row>
    <row r="69" spans="1:1" ht="15.75" x14ac:dyDescent="0.25">
      <c r="A69" s="22"/>
    </row>
    <row r="70" spans="1:1" ht="15.75" x14ac:dyDescent="0.25">
      <c r="A70" s="22"/>
    </row>
    <row r="71" spans="1:1" ht="15.75" x14ac:dyDescent="0.25">
      <c r="A71" s="25"/>
    </row>
    <row r="72" spans="1:1" ht="15.75" x14ac:dyDescent="0.25">
      <c r="A72" s="26"/>
    </row>
    <row r="73" spans="1:1" ht="15.75" x14ac:dyDescent="0.25">
      <c r="A73" s="26"/>
    </row>
    <row r="74" spans="1:1" ht="15.75" x14ac:dyDescent="0.25">
      <c r="A74" s="26"/>
    </row>
    <row r="75" spans="1:1" ht="15.75" x14ac:dyDescent="0.25">
      <c r="A75" s="26"/>
    </row>
    <row r="76" spans="1:1" ht="15.75" x14ac:dyDescent="0.25">
      <c r="A76" s="26"/>
    </row>
    <row r="77" spans="1:1" ht="15.75" x14ac:dyDescent="0.25">
      <c r="A77" s="26"/>
    </row>
  </sheetData>
  <sheetProtection sheet="1" objects="1" scenarios="1"/>
  <mergeCells count="1">
    <mergeCell ref="A2:A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280C1-8B84-4F4D-9FD0-5E0FA6D20FD0}">
  <sheetPr>
    <tabColor theme="5" tint="0.79998168889431442"/>
  </sheetPr>
  <dimension ref="A1:AV40"/>
  <sheetViews>
    <sheetView showGridLines="0" topLeftCell="A2" zoomScaleNormal="100" workbookViewId="0">
      <selection activeCell="T34" sqref="T34"/>
    </sheetView>
  </sheetViews>
  <sheetFormatPr defaultColWidth="8.7109375" defaultRowHeight="15" x14ac:dyDescent="0.25"/>
  <cols>
    <col min="1" max="1" width="2.5703125" style="43" customWidth="1"/>
    <col min="2" max="3" width="15" style="43" customWidth="1"/>
    <col min="4" max="9" width="12.42578125" style="57" customWidth="1"/>
    <col min="10" max="10" width="12" style="57" customWidth="1"/>
    <col min="11" max="11" width="11.28515625" style="57" customWidth="1"/>
    <col min="12" max="12" width="8.7109375" style="57"/>
    <col min="13" max="14" width="12.85546875" style="57" customWidth="1"/>
    <col min="15" max="15" width="8.7109375" style="57"/>
    <col min="16" max="17" width="12.140625" style="57" customWidth="1"/>
    <col min="18" max="18" width="8.7109375" style="57"/>
    <col min="19" max="20" width="12.42578125" style="57" customWidth="1"/>
    <col min="21" max="21" width="8.7109375" style="57"/>
    <col min="22" max="23" width="11.7109375" style="57" customWidth="1"/>
    <col min="24" max="24" width="8.7109375" style="57"/>
    <col min="25" max="26" width="11.5703125" style="57" customWidth="1"/>
    <col min="27" max="27" width="8.7109375" style="57"/>
    <col min="28" max="16384" width="8.7109375" style="43"/>
  </cols>
  <sheetData>
    <row r="1" spans="1:48" ht="34.5" customHeight="1" x14ac:dyDescent="0.55000000000000004">
      <c r="A1" s="42" t="s">
        <v>44</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row>
    <row r="4" spans="1:48" ht="60.75" x14ac:dyDescent="0.25">
      <c r="D4" s="44" t="s">
        <v>10</v>
      </c>
      <c r="E4" s="44" t="s">
        <v>11</v>
      </c>
      <c r="F4" s="45" t="s">
        <v>12</v>
      </c>
      <c r="G4" s="44" t="s">
        <v>10</v>
      </c>
      <c r="H4" s="44" t="s">
        <v>11</v>
      </c>
      <c r="I4" s="45" t="s">
        <v>12</v>
      </c>
      <c r="J4" s="44" t="s">
        <v>10</v>
      </c>
      <c r="K4" s="44" t="s">
        <v>11</v>
      </c>
      <c r="L4" s="45" t="s">
        <v>12</v>
      </c>
      <c r="M4" s="44" t="s">
        <v>10</v>
      </c>
      <c r="N4" s="44" t="s">
        <v>11</v>
      </c>
      <c r="O4" s="45" t="s">
        <v>12</v>
      </c>
      <c r="P4" s="44" t="s">
        <v>10</v>
      </c>
      <c r="Q4" s="44" t="s">
        <v>11</v>
      </c>
      <c r="R4" s="45" t="s">
        <v>12</v>
      </c>
      <c r="S4" s="44" t="s">
        <v>10</v>
      </c>
      <c r="T4" s="44" t="s">
        <v>11</v>
      </c>
      <c r="U4" s="45" t="s">
        <v>12</v>
      </c>
      <c r="V4" s="44" t="s">
        <v>10</v>
      </c>
      <c r="W4" s="44" t="s">
        <v>11</v>
      </c>
      <c r="X4" s="45" t="s">
        <v>12</v>
      </c>
      <c r="Y4" s="44" t="s">
        <v>10</v>
      </c>
      <c r="Z4" s="44" t="s">
        <v>11</v>
      </c>
      <c r="AA4" s="45" t="s">
        <v>12</v>
      </c>
    </row>
    <row r="5" spans="1:48" x14ac:dyDescent="0.25">
      <c r="B5" s="46" t="s">
        <v>13</v>
      </c>
      <c r="C5" s="46" t="s">
        <v>14</v>
      </c>
      <c r="D5" s="47">
        <v>46266</v>
      </c>
      <c r="E5" s="47">
        <v>46266</v>
      </c>
      <c r="F5" s="48">
        <v>46266</v>
      </c>
      <c r="G5" s="47">
        <v>46296</v>
      </c>
      <c r="H5" s="47">
        <v>46296</v>
      </c>
      <c r="I5" s="48">
        <v>46296</v>
      </c>
      <c r="J5" s="47">
        <v>46327</v>
      </c>
      <c r="K5" s="47">
        <v>46327</v>
      </c>
      <c r="L5" s="48">
        <v>46327</v>
      </c>
      <c r="M5" s="47">
        <v>46357</v>
      </c>
      <c r="N5" s="47">
        <v>46357</v>
      </c>
      <c r="O5" s="48">
        <v>46357</v>
      </c>
      <c r="P5" s="47">
        <v>46388</v>
      </c>
      <c r="Q5" s="47">
        <v>46388</v>
      </c>
      <c r="R5" s="48">
        <v>46388</v>
      </c>
      <c r="S5" s="47">
        <v>46419</v>
      </c>
      <c r="T5" s="47">
        <v>46419</v>
      </c>
      <c r="U5" s="48">
        <v>46419</v>
      </c>
      <c r="V5" s="47">
        <v>46082</v>
      </c>
      <c r="W5" s="47">
        <v>46082</v>
      </c>
      <c r="X5" s="48">
        <v>46082</v>
      </c>
      <c r="Y5" s="47">
        <v>46113</v>
      </c>
      <c r="Z5" s="47">
        <v>46113</v>
      </c>
      <c r="AA5" s="48">
        <v>46113</v>
      </c>
    </row>
    <row r="6" spans="1:48" x14ac:dyDescent="0.25">
      <c r="B6" s="43" t="s">
        <v>15</v>
      </c>
      <c r="D6" s="49">
        <v>5</v>
      </c>
      <c r="E6" s="49">
        <v>4</v>
      </c>
      <c r="F6" s="50">
        <f>E6/D6</f>
        <v>0.8</v>
      </c>
      <c r="G6" s="49">
        <v>4</v>
      </c>
      <c r="H6" s="49">
        <v>3</v>
      </c>
      <c r="I6" s="50">
        <f>H6/G6</f>
        <v>0.75</v>
      </c>
      <c r="J6" s="49">
        <v>3</v>
      </c>
      <c r="K6" s="49">
        <v>3</v>
      </c>
      <c r="L6" s="50">
        <f>K6/J6</f>
        <v>1</v>
      </c>
      <c r="M6" s="49">
        <v>2</v>
      </c>
      <c r="N6" s="49">
        <v>2</v>
      </c>
      <c r="O6" s="50">
        <f>N6/M6</f>
        <v>1</v>
      </c>
      <c r="P6" s="49">
        <v>6</v>
      </c>
      <c r="Q6" s="49">
        <v>5</v>
      </c>
      <c r="R6" s="50">
        <f>Q6/P6</f>
        <v>0.83333333333333337</v>
      </c>
      <c r="S6" s="49">
        <v>4</v>
      </c>
      <c r="T6" s="49">
        <v>3</v>
      </c>
      <c r="U6" s="50">
        <f>T6/S6</f>
        <v>0.75</v>
      </c>
      <c r="V6" s="49">
        <v>3</v>
      </c>
      <c r="W6" s="49">
        <v>3</v>
      </c>
      <c r="X6" s="50">
        <f>W6/V6</f>
        <v>1</v>
      </c>
      <c r="Y6" s="41">
        <v>2</v>
      </c>
      <c r="Z6" s="41">
        <v>2</v>
      </c>
      <c r="AA6" s="50">
        <f>Z6/Y6</f>
        <v>1</v>
      </c>
    </row>
    <row r="7" spans="1:48" x14ac:dyDescent="0.25">
      <c r="B7" s="43" t="s">
        <v>16</v>
      </c>
      <c r="D7" s="49">
        <v>4</v>
      </c>
      <c r="E7" s="49">
        <v>1</v>
      </c>
      <c r="F7" s="50">
        <f t="shared" ref="F7:F14" si="0">E7/D7</f>
        <v>0.25</v>
      </c>
      <c r="G7" s="49">
        <v>3</v>
      </c>
      <c r="H7" s="49">
        <v>2</v>
      </c>
      <c r="I7" s="50">
        <f t="shared" ref="I7:I14" si="1">H7/G7</f>
        <v>0.66666666666666663</v>
      </c>
      <c r="J7" s="49">
        <v>4</v>
      </c>
      <c r="K7" s="49">
        <v>1</v>
      </c>
      <c r="L7" s="50">
        <f t="shared" ref="L7:L14" si="2">K7/J7</f>
        <v>0.25</v>
      </c>
      <c r="M7" s="49">
        <v>5</v>
      </c>
      <c r="N7" s="49">
        <v>1</v>
      </c>
      <c r="O7" s="50">
        <f t="shared" ref="O7:O14" si="3">N7/M7</f>
        <v>0.2</v>
      </c>
      <c r="P7" s="49">
        <v>4</v>
      </c>
      <c r="Q7" s="49">
        <v>2</v>
      </c>
      <c r="R7" s="50">
        <f t="shared" ref="R7:R14" si="4">Q7/P7</f>
        <v>0.5</v>
      </c>
      <c r="S7" s="49">
        <v>4</v>
      </c>
      <c r="T7" s="49">
        <v>3</v>
      </c>
      <c r="U7" s="50">
        <f t="shared" ref="U7:U14" si="5">T7/S7</f>
        <v>0.75</v>
      </c>
      <c r="V7" s="49">
        <v>3</v>
      </c>
      <c r="W7" s="49">
        <v>2</v>
      </c>
      <c r="X7" s="50">
        <f t="shared" ref="X7:X14" si="6">W7/V7</f>
        <v>0.66666666666666663</v>
      </c>
      <c r="Y7" s="41">
        <v>1</v>
      </c>
      <c r="Z7" s="41">
        <v>1</v>
      </c>
      <c r="AA7" s="50">
        <f t="shared" ref="AA7:AA14" si="7">Z7/Y7</f>
        <v>1</v>
      </c>
    </row>
    <row r="8" spans="1:48" x14ac:dyDescent="0.25">
      <c r="B8" s="43" t="s">
        <v>17</v>
      </c>
      <c r="D8" s="49">
        <v>2</v>
      </c>
      <c r="E8" s="49">
        <v>2</v>
      </c>
      <c r="F8" s="50">
        <f t="shared" si="0"/>
        <v>1</v>
      </c>
      <c r="G8" s="41">
        <v>1</v>
      </c>
      <c r="H8" s="41">
        <v>1</v>
      </c>
      <c r="I8" s="50">
        <f t="shared" si="1"/>
        <v>1</v>
      </c>
      <c r="J8" s="41">
        <v>6</v>
      </c>
      <c r="K8" s="41">
        <v>0</v>
      </c>
      <c r="L8" s="50">
        <f t="shared" si="2"/>
        <v>0</v>
      </c>
      <c r="M8" s="41">
        <v>2</v>
      </c>
      <c r="N8" s="41">
        <v>1</v>
      </c>
      <c r="O8" s="50">
        <f t="shared" si="3"/>
        <v>0.5</v>
      </c>
      <c r="P8" s="41">
        <v>3</v>
      </c>
      <c r="Q8" s="41">
        <v>1</v>
      </c>
      <c r="R8" s="50">
        <f t="shared" si="4"/>
        <v>0.33333333333333331</v>
      </c>
      <c r="S8" s="49">
        <v>3</v>
      </c>
      <c r="T8" s="49">
        <v>2</v>
      </c>
      <c r="U8" s="50">
        <f t="shared" si="5"/>
        <v>0.66666666666666663</v>
      </c>
      <c r="V8" s="49">
        <v>4</v>
      </c>
      <c r="W8" s="49">
        <v>3</v>
      </c>
      <c r="X8" s="50">
        <f t="shared" si="6"/>
        <v>0.75</v>
      </c>
      <c r="Y8" s="41">
        <v>4</v>
      </c>
      <c r="Z8" s="41">
        <v>3</v>
      </c>
      <c r="AA8" s="50">
        <f t="shared" si="7"/>
        <v>0.75</v>
      </c>
    </row>
    <row r="9" spans="1:48" x14ac:dyDescent="0.25">
      <c r="B9" s="43" t="s">
        <v>18</v>
      </c>
      <c r="D9" s="49"/>
      <c r="E9" s="49"/>
      <c r="F9" s="50" t="e">
        <f t="shared" si="0"/>
        <v>#DIV/0!</v>
      </c>
      <c r="G9" s="41"/>
      <c r="H9" s="41"/>
      <c r="I9" s="50" t="e">
        <f t="shared" si="1"/>
        <v>#DIV/0!</v>
      </c>
      <c r="J9" s="41"/>
      <c r="K9" s="41"/>
      <c r="L9" s="50" t="e">
        <f t="shared" si="2"/>
        <v>#DIV/0!</v>
      </c>
      <c r="M9" s="41"/>
      <c r="N9" s="41"/>
      <c r="O9" s="50" t="e">
        <f t="shared" si="3"/>
        <v>#DIV/0!</v>
      </c>
      <c r="P9" s="41"/>
      <c r="Q9" s="41"/>
      <c r="R9" s="50" t="e">
        <f t="shared" si="4"/>
        <v>#DIV/0!</v>
      </c>
      <c r="S9" s="49"/>
      <c r="T9" s="49"/>
      <c r="U9" s="50" t="e">
        <f t="shared" si="5"/>
        <v>#DIV/0!</v>
      </c>
      <c r="V9" s="41"/>
      <c r="W9" s="41"/>
      <c r="X9" s="50" t="e">
        <f t="shared" si="6"/>
        <v>#DIV/0!</v>
      </c>
      <c r="Y9" s="49"/>
      <c r="Z9" s="49"/>
      <c r="AA9" s="50" t="e">
        <f t="shared" si="7"/>
        <v>#DIV/0!</v>
      </c>
    </row>
    <row r="10" spans="1:48" x14ac:dyDescent="0.25">
      <c r="B10" s="43" t="s">
        <v>19</v>
      </c>
      <c r="D10" s="41"/>
      <c r="E10" s="41"/>
      <c r="F10" s="50" t="e">
        <f t="shared" si="0"/>
        <v>#DIV/0!</v>
      </c>
      <c r="G10" s="41"/>
      <c r="H10" s="41"/>
      <c r="I10" s="50" t="e">
        <f t="shared" si="1"/>
        <v>#DIV/0!</v>
      </c>
      <c r="J10" s="41"/>
      <c r="K10" s="41"/>
      <c r="L10" s="50" t="e">
        <f t="shared" si="2"/>
        <v>#DIV/0!</v>
      </c>
      <c r="M10" s="41"/>
      <c r="N10" s="41"/>
      <c r="O10" s="50" t="e">
        <f t="shared" si="3"/>
        <v>#DIV/0!</v>
      </c>
      <c r="P10" s="41"/>
      <c r="Q10" s="41"/>
      <c r="R10" s="50" t="e">
        <f t="shared" si="4"/>
        <v>#DIV/0!</v>
      </c>
      <c r="S10" s="41"/>
      <c r="T10" s="41"/>
      <c r="U10" s="50" t="e">
        <f t="shared" si="5"/>
        <v>#DIV/0!</v>
      </c>
      <c r="V10" s="41"/>
      <c r="W10" s="41"/>
      <c r="X10" s="50" t="e">
        <f t="shared" si="6"/>
        <v>#DIV/0!</v>
      </c>
      <c r="Y10" s="49"/>
      <c r="Z10" s="49"/>
      <c r="AA10" s="50" t="e">
        <f t="shared" si="7"/>
        <v>#DIV/0!</v>
      </c>
    </row>
    <row r="11" spans="1:48" x14ac:dyDescent="0.25">
      <c r="B11" s="43" t="s">
        <v>20</v>
      </c>
      <c r="D11" s="41"/>
      <c r="E11" s="41"/>
      <c r="F11" s="50" t="e">
        <f t="shared" si="0"/>
        <v>#DIV/0!</v>
      </c>
      <c r="G11" s="41"/>
      <c r="H11" s="41"/>
      <c r="I11" s="50" t="e">
        <f t="shared" si="1"/>
        <v>#DIV/0!</v>
      </c>
      <c r="J11" s="41"/>
      <c r="K11" s="41"/>
      <c r="L11" s="50" t="e">
        <f t="shared" si="2"/>
        <v>#DIV/0!</v>
      </c>
      <c r="M11" s="41"/>
      <c r="N11" s="41"/>
      <c r="O11" s="50" t="e">
        <f t="shared" si="3"/>
        <v>#DIV/0!</v>
      </c>
      <c r="P11" s="41"/>
      <c r="Q11" s="41"/>
      <c r="R11" s="50" t="e">
        <f t="shared" si="4"/>
        <v>#DIV/0!</v>
      </c>
      <c r="S11" s="41"/>
      <c r="T11" s="41"/>
      <c r="U11" s="50" t="e">
        <f t="shared" si="5"/>
        <v>#DIV/0!</v>
      </c>
      <c r="V11" s="41"/>
      <c r="W11" s="41"/>
      <c r="X11" s="50" t="e">
        <f t="shared" si="6"/>
        <v>#DIV/0!</v>
      </c>
      <c r="Y11" s="49"/>
      <c r="Z11" s="49"/>
      <c r="AA11" s="50" t="e">
        <f t="shared" si="7"/>
        <v>#DIV/0!</v>
      </c>
    </row>
    <row r="12" spans="1:48" x14ac:dyDescent="0.25">
      <c r="B12" s="43" t="s">
        <v>21</v>
      </c>
      <c r="D12" s="41"/>
      <c r="E12" s="41"/>
      <c r="F12" s="50" t="e">
        <f t="shared" si="0"/>
        <v>#DIV/0!</v>
      </c>
      <c r="G12" s="41"/>
      <c r="H12" s="41"/>
      <c r="I12" s="50" t="e">
        <f t="shared" si="1"/>
        <v>#DIV/0!</v>
      </c>
      <c r="J12" s="41"/>
      <c r="K12" s="41"/>
      <c r="L12" s="50" t="e">
        <f t="shared" si="2"/>
        <v>#DIV/0!</v>
      </c>
      <c r="M12" s="41"/>
      <c r="N12" s="41"/>
      <c r="O12" s="50" t="e">
        <f t="shared" si="3"/>
        <v>#DIV/0!</v>
      </c>
      <c r="P12" s="41"/>
      <c r="Q12" s="41"/>
      <c r="R12" s="50" t="e">
        <f t="shared" si="4"/>
        <v>#DIV/0!</v>
      </c>
      <c r="S12" s="49"/>
      <c r="T12" s="49"/>
      <c r="U12" s="50" t="e">
        <f t="shared" si="5"/>
        <v>#DIV/0!</v>
      </c>
      <c r="V12" s="41"/>
      <c r="W12" s="41"/>
      <c r="X12" s="50" t="e">
        <f t="shared" si="6"/>
        <v>#DIV/0!</v>
      </c>
      <c r="Y12" s="49"/>
      <c r="Z12" s="49"/>
      <c r="AA12" s="50" t="e">
        <f t="shared" si="7"/>
        <v>#DIV/0!</v>
      </c>
    </row>
    <row r="13" spans="1:48" x14ac:dyDescent="0.25">
      <c r="B13" s="43" t="s">
        <v>22</v>
      </c>
      <c r="D13" s="41"/>
      <c r="E13" s="41"/>
      <c r="F13" s="50" t="e">
        <f t="shared" si="0"/>
        <v>#DIV/0!</v>
      </c>
      <c r="G13" s="41"/>
      <c r="H13" s="41"/>
      <c r="I13" s="50" t="e">
        <f t="shared" si="1"/>
        <v>#DIV/0!</v>
      </c>
      <c r="J13" s="41"/>
      <c r="K13" s="41"/>
      <c r="L13" s="50" t="e">
        <f t="shared" si="2"/>
        <v>#DIV/0!</v>
      </c>
      <c r="M13" s="41"/>
      <c r="N13" s="41"/>
      <c r="O13" s="50" t="e">
        <f t="shared" si="3"/>
        <v>#DIV/0!</v>
      </c>
      <c r="P13" s="41"/>
      <c r="Q13" s="41"/>
      <c r="R13" s="50" t="e">
        <f t="shared" si="4"/>
        <v>#DIV/0!</v>
      </c>
      <c r="S13" s="49"/>
      <c r="T13" s="49"/>
      <c r="U13" s="50" t="e">
        <f t="shared" si="5"/>
        <v>#DIV/0!</v>
      </c>
      <c r="V13" s="41"/>
      <c r="W13" s="41"/>
      <c r="X13" s="50" t="e">
        <f t="shared" si="6"/>
        <v>#DIV/0!</v>
      </c>
      <c r="Y13" s="49"/>
      <c r="Z13" s="49"/>
      <c r="AA13" s="50" t="e">
        <f t="shared" si="7"/>
        <v>#DIV/0!</v>
      </c>
    </row>
    <row r="14" spans="1:48" x14ac:dyDescent="0.25">
      <c r="B14" s="43" t="s">
        <v>23</v>
      </c>
      <c r="D14" s="41"/>
      <c r="E14" s="41"/>
      <c r="F14" s="50" t="e">
        <f t="shared" si="0"/>
        <v>#DIV/0!</v>
      </c>
      <c r="G14" s="41"/>
      <c r="H14" s="41"/>
      <c r="I14" s="50" t="e">
        <f t="shared" si="1"/>
        <v>#DIV/0!</v>
      </c>
      <c r="J14" s="41"/>
      <c r="K14" s="41"/>
      <c r="L14" s="50" t="e">
        <f t="shared" si="2"/>
        <v>#DIV/0!</v>
      </c>
      <c r="M14" s="49"/>
      <c r="N14" s="49"/>
      <c r="O14" s="50" t="e">
        <f t="shared" si="3"/>
        <v>#DIV/0!</v>
      </c>
      <c r="P14" s="41"/>
      <c r="Q14" s="41"/>
      <c r="R14" s="50" t="e">
        <f t="shared" si="4"/>
        <v>#DIV/0!</v>
      </c>
      <c r="S14" s="49"/>
      <c r="T14" s="49"/>
      <c r="U14" s="50" t="e">
        <f t="shared" si="5"/>
        <v>#DIV/0!</v>
      </c>
      <c r="V14" s="41"/>
      <c r="W14" s="41"/>
      <c r="X14" s="50" t="e">
        <f t="shared" si="6"/>
        <v>#DIV/0!</v>
      </c>
      <c r="Y14" s="49"/>
      <c r="Z14" s="49"/>
      <c r="AA14" s="50" t="e">
        <f t="shared" si="7"/>
        <v>#DIV/0!</v>
      </c>
    </row>
    <row r="15" spans="1:48" x14ac:dyDescent="0.25">
      <c r="B15" s="43" t="s">
        <v>24</v>
      </c>
      <c r="C15" s="51"/>
      <c r="D15" s="52"/>
      <c r="E15" s="52"/>
      <c r="F15" s="53" t="e">
        <f>E15/D15</f>
        <v>#DIV/0!</v>
      </c>
      <c r="G15" s="52"/>
      <c r="H15" s="52"/>
      <c r="I15" s="53" t="e">
        <f>H15/G15</f>
        <v>#DIV/0!</v>
      </c>
      <c r="J15" s="52"/>
      <c r="K15" s="52"/>
      <c r="L15" s="53" t="e">
        <f>K15/J15</f>
        <v>#DIV/0!</v>
      </c>
      <c r="M15" s="49"/>
      <c r="N15" s="49"/>
      <c r="O15" s="53" t="e">
        <f>N15/M15</f>
        <v>#DIV/0!</v>
      </c>
      <c r="P15" s="41"/>
      <c r="Q15" s="41"/>
      <c r="R15" s="53" t="e">
        <f>Q15/P15</f>
        <v>#DIV/0!</v>
      </c>
      <c r="S15" s="49"/>
      <c r="T15" s="49"/>
      <c r="U15" s="53" t="e">
        <f>T15/S15</f>
        <v>#DIV/0!</v>
      </c>
      <c r="V15" s="52"/>
      <c r="W15" s="52"/>
      <c r="X15" s="53" t="e">
        <f>W15/V15</f>
        <v>#DIV/0!</v>
      </c>
      <c r="Y15" s="54"/>
      <c r="Z15" s="54"/>
      <c r="AA15" s="53" t="e">
        <f>Z15/Y15</f>
        <v>#DIV/0!</v>
      </c>
    </row>
    <row r="16" spans="1:48" s="46" customFormat="1" x14ac:dyDescent="0.25">
      <c r="B16" s="46" t="s">
        <v>25</v>
      </c>
      <c r="D16" s="55">
        <f>SUM(D6:D15)</f>
        <v>11</v>
      </c>
      <c r="E16" s="55">
        <f>SUM(E6:E15)</f>
        <v>7</v>
      </c>
      <c r="F16" s="56">
        <f>E16/D16</f>
        <v>0.63636363636363635</v>
      </c>
      <c r="G16" s="55">
        <f>SUM(G6:G15)</f>
        <v>8</v>
      </c>
      <c r="H16" s="55">
        <f>SUM(H6:H15)</f>
        <v>6</v>
      </c>
      <c r="I16" s="56">
        <f>H16/G16</f>
        <v>0.75</v>
      </c>
      <c r="J16" s="55">
        <f>SUM(J6:J15)</f>
        <v>13</v>
      </c>
      <c r="K16" s="55">
        <f>SUM(K6:K15)</f>
        <v>4</v>
      </c>
      <c r="L16" s="56">
        <f>K16/J16</f>
        <v>0.30769230769230771</v>
      </c>
      <c r="M16" s="55">
        <f>SUM(M6:M15)</f>
        <v>9</v>
      </c>
      <c r="N16" s="55">
        <f>SUM(N6:N15)</f>
        <v>4</v>
      </c>
      <c r="O16" s="56">
        <f>N16/M16</f>
        <v>0.44444444444444442</v>
      </c>
      <c r="P16" s="55">
        <f>SUM(P6:P15)</f>
        <v>13</v>
      </c>
      <c r="Q16" s="55">
        <f>SUM(Q6:Q15)</f>
        <v>8</v>
      </c>
      <c r="R16" s="56">
        <f>Q16/P16</f>
        <v>0.61538461538461542</v>
      </c>
      <c r="S16" s="55">
        <f>SUM(S6:S15)</f>
        <v>11</v>
      </c>
      <c r="T16" s="55">
        <f>SUM(T6:T15)</f>
        <v>8</v>
      </c>
      <c r="U16" s="56">
        <f>T16/S16</f>
        <v>0.72727272727272729</v>
      </c>
      <c r="V16" s="55">
        <f>SUM(V6:V15)</f>
        <v>10</v>
      </c>
      <c r="W16" s="55">
        <f>SUM(W6:W15)</f>
        <v>8</v>
      </c>
      <c r="X16" s="56">
        <f>W16/V16</f>
        <v>0.8</v>
      </c>
      <c r="Y16" s="55">
        <f>SUM(Y6:Y15)</f>
        <v>7</v>
      </c>
      <c r="Z16" s="55">
        <f>SUM(Z6:Z15)</f>
        <v>6</v>
      </c>
      <c r="AA16" s="56">
        <f>Z16/Y16</f>
        <v>0.8571428571428571</v>
      </c>
    </row>
    <row r="19" spans="5:14" x14ac:dyDescent="0.25">
      <c r="F19" s="58"/>
      <c r="L19" s="58"/>
    </row>
    <row r="20" spans="5:14" x14ac:dyDescent="0.25">
      <c r="E20" s="58" t="s">
        <v>26</v>
      </c>
      <c r="N20" s="58" t="s">
        <v>27</v>
      </c>
    </row>
    <row r="33" spans="2:14" ht="87" customHeight="1" x14ac:dyDescent="0.25"/>
    <row r="34" spans="2:14" x14ac:dyDescent="0.25">
      <c r="B34" s="59"/>
      <c r="C34" s="59"/>
      <c r="F34" s="60"/>
    </row>
    <row r="35" spans="2:14" ht="45.95" customHeight="1" x14ac:dyDescent="0.25"/>
    <row r="36" spans="2:14" ht="18" customHeight="1" x14ac:dyDescent="0.25"/>
    <row r="40" spans="2:14" x14ac:dyDescent="0.25">
      <c r="E40" s="60" t="s">
        <v>30</v>
      </c>
      <c r="N40" s="60" t="s">
        <v>31</v>
      </c>
    </row>
  </sheetData>
  <sheetProtection sheet="1" formatCells="0" formatColumns="0" formatRows="0" insertColumns="0" insertRows="0" insertHyperlinks="0" deleteColumns="0" deleteRows="0" sort="0" autoFilter="0" pivotTables="0"/>
  <mergeCells count="1">
    <mergeCell ref="A1:AV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4E4F1-1DC6-484F-8183-8517E3155936}">
  <sheetPr>
    <tabColor theme="8" tint="0.79998168889431442"/>
  </sheetPr>
  <dimension ref="A1:AV15"/>
  <sheetViews>
    <sheetView showGridLines="0" zoomScale="79" zoomScaleNormal="80" workbookViewId="0">
      <selection activeCell="H6" sqref="H6"/>
    </sheetView>
  </sheetViews>
  <sheetFormatPr defaultRowHeight="15" x14ac:dyDescent="0.25"/>
  <cols>
    <col min="2" max="3" width="15" customWidth="1"/>
    <col min="4" max="9" width="12.42578125" style="1" customWidth="1"/>
    <col min="10" max="11" width="11.28515625" style="1" customWidth="1"/>
    <col min="12" max="12" width="9.140625" style="1"/>
    <col min="13" max="14" width="12.85546875" style="1" customWidth="1"/>
    <col min="15" max="15" width="9.140625" style="1"/>
    <col min="16" max="17" width="12.140625" style="1" customWidth="1"/>
    <col min="18" max="18" width="9.140625" style="1"/>
    <col min="19" max="20" width="12.42578125" style="1" customWidth="1"/>
    <col min="21" max="21" width="9.140625" style="1"/>
    <col min="22" max="23" width="11.7109375" style="1" customWidth="1"/>
    <col min="24" max="24" width="9.140625" style="1"/>
    <col min="25" max="26" width="11.5703125" style="1" customWidth="1"/>
    <col min="27" max="27" width="9.140625" style="1"/>
  </cols>
  <sheetData>
    <row r="1" spans="1:48" s="10" customFormat="1" ht="30.95" customHeight="1" x14ac:dyDescent="0.55000000000000004">
      <c r="A1" s="40" t="s">
        <v>45</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row>
    <row r="2" spans="1:48" s="10" customFormat="1" ht="18" customHeight="1" x14ac:dyDescent="0.9">
      <c r="A2" s="30"/>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3" spans="1:48" ht="60.75" x14ac:dyDescent="0.25">
      <c r="B3" s="5"/>
      <c r="C3" s="5"/>
      <c r="D3" s="13" t="s">
        <v>10</v>
      </c>
      <c r="E3" s="13" t="s">
        <v>11</v>
      </c>
      <c r="F3" s="14" t="s">
        <v>12</v>
      </c>
      <c r="G3" s="13" t="s">
        <v>10</v>
      </c>
      <c r="H3" s="13" t="s">
        <v>11</v>
      </c>
      <c r="I3" s="14" t="s">
        <v>12</v>
      </c>
      <c r="J3" s="13" t="s">
        <v>10</v>
      </c>
      <c r="K3" s="13" t="s">
        <v>11</v>
      </c>
      <c r="L3" s="14" t="s">
        <v>12</v>
      </c>
      <c r="M3" s="13" t="s">
        <v>10</v>
      </c>
      <c r="N3" s="13" t="s">
        <v>11</v>
      </c>
      <c r="O3" s="14" t="s">
        <v>12</v>
      </c>
      <c r="P3" s="13" t="s">
        <v>10</v>
      </c>
      <c r="Q3" s="13" t="s">
        <v>11</v>
      </c>
      <c r="R3" s="14" t="s">
        <v>12</v>
      </c>
      <c r="S3" s="13" t="s">
        <v>10</v>
      </c>
      <c r="T3" s="13" t="s">
        <v>11</v>
      </c>
      <c r="U3" s="14" t="s">
        <v>12</v>
      </c>
      <c r="V3" s="13" t="s">
        <v>10</v>
      </c>
      <c r="W3" s="13" t="s">
        <v>11</v>
      </c>
      <c r="X3" s="14" t="s">
        <v>12</v>
      </c>
      <c r="Y3" s="13" t="s">
        <v>10</v>
      </c>
      <c r="Z3" s="13" t="s">
        <v>11</v>
      </c>
      <c r="AA3" s="14" t="s">
        <v>12</v>
      </c>
    </row>
    <row r="4" spans="1:48" x14ac:dyDescent="0.25">
      <c r="B4" s="2" t="s">
        <v>13</v>
      </c>
      <c r="C4" s="2" t="s">
        <v>14</v>
      </c>
      <c r="D4" s="18">
        <v>46266</v>
      </c>
      <c r="E4" s="18">
        <v>46266</v>
      </c>
      <c r="F4" s="19">
        <v>46266</v>
      </c>
      <c r="G4" s="18">
        <v>46296</v>
      </c>
      <c r="H4" s="18">
        <v>46296</v>
      </c>
      <c r="I4" s="19">
        <v>46296</v>
      </c>
      <c r="J4" s="18">
        <v>46327</v>
      </c>
      <c r="K4" s="18">
        <v>46327</v>
      </c>
      <c r="L4" s="19">
        <v>46327</v>
      </c>
      <c r="M4" s="18">
        <v>46357</v>
      </c>
      <c r="N4" s="18">
        <v>46357</v>
      </c>
      <c r="O4" s="19">
        <v>46357</v>
      </c>
      <c r="P4" s="18">
        <v>46388</v>
      </c>
      <c r="Q4" s="18">
        <v>46388</v>
      </c>
      <c r="R4" s="19">
        <v>46388</v>
      </c>
      <c r="S4" s="18">
        <v>46419</v>
      </c>
      <c r="T4" s="18">
        <v>46419</v>
      </c>
      <c r="U4" s="19">
        <v>46419</v>
      </c>
      <c r="V4" s="18">
        <v>46082</v>
      </c>
      <c r="W4" s="18">
        <v>46082</v>
      </c>
      <c r="X4" s="19">
        <v>46082</v>
      </c>
      <c r="Y4" s="18">
        <v>46113</v>
      </c>
      <c r="Z4" s="18">
        <v>46113</v>
      </c>
      <c r="AA4" s="19">
        <v>46113</v>
      </c>
    </row>
    <row r="5" spans="1:48" x14ac:dyDescent="0.25">
      <c r="B5" t="s">
        <v>15</v>
      </c>
      <c r="D5" s="38"/>
      <c r="E5" s="15"/>
      <c r="F5" s="6" t="e">
        <f>E5/D5</f>
        <v>#DIV/0!</v>
      </c>
      <c r="G5" s="38"/>
      <c r="H5" s="15"/>
      <c r="I5" s="6" t="e">
        <f>H5/G5</f>
        <v>#DIV/0!</v>
      </c>
      <c r="J5" s="38"/>
      <c r="K5" s="15"/>
      <c r="L5" s="6" t="e">
        <f>K5/J5</f>
        <v>#DIV/0!</v>
      </c>
      <c r="M5" s="38"/>
      <c r="N5" s="15"/>
      <c r="O5" s="6" t="e">
        <f>N5/M5</f>
        <v>#DIV/0!</v>
      </c>
      <c r="P5" s="38"/>
      <c r="Q5" s="15"/>
      <c r="R5" s="6" t="e">
        <f>Q5/P5</f>
        <v>#DIV/0!</v>
      </c>
      <c r="S5" s="38"/>
      <c r="T5" s="15"/>
      <c r="U5" s="6" t="e">
        <f>T5/S5</f>
        <v>#DIV/0!</v>
      </c>
      <c r="V5" s="38"/>
      <c r="W5" s="15"/>
      <c r="X5" s="6" t="e">
        <f>W5/V5</f>
        <v>#DIV/0!</v>
      </c>
      <c r="Y5" s="15"/>
      <c r="Z5" s="15"/>
      <c r="AA5" s="6" t="e">
        <f>Z5/Y5</f>
        <v>#DIV/0!</v>
      </c>
    </row>
    <row r="6" spans="1:48" x14ac:dyDescent="0.25">
      <c r="B6" t="s">
        <v>16</v>
      </c>
      <c r="D6" s="38"/>
      <c r="E6" s="15"/>
      <c r="F6" s="6" t="e">
        <f t="shared" ref="F6:F13" si="0">E6/D6</f>
        <v>#DIV/0!</v>
      </c>
      <c r="G6" s="38"/>
      <c r="H6" s="15"/>
      <c r="I6" s="6" t="e">
        <f t="shared" ref="I6:I13" si="1">H6/G6</f>
        <v>#DIV/0!</v>
      </c>
      <c r="J6" s="38"/>
      <c r="K6" s="15"/>
      <c r="L6" s="6" t="e">
        <f t="shared" ref="L6:L13" si="2">K6/J6</f>
        <v>#DIV/0!</v>
      </c>
      <c r="M6" s="38"/>
      <c r="N6" s="15"/>
      <c r="O6" s="6" t="e">
        <f t="shared" ref="O6:O13" si="3">N6/M6</f>
        <v>#DIV/0!</v>
      </c>
      <c r="P6" s="38"/>
      <c r="Q6" s="15"/>
      <c r="R6" s="6" t="e">
        <f t="shared" ref="R6:R13" si="4">Q6/P6</f>
        <v>#DIV/0!</v>
      </c>
      <c r="S6" s="38"/>
      <c r="T6" s="15"/>
      <c r="U6" s="6" t="e">
        <f t="shared" ref="U6:U13" si="5">T6/S6</f>
        <v>#DIV/0!</v>
      </c>
      <c r="V6" s="38"/>
      <c r="W6" s="15"/>
      <c r="X6" s="6" t="e">
        <f t="shared" ref="X6:X13" si="6">W6/V6</f>
        <v>#DIV/0!</v>
      </c>
      <c r="Y6" s="15"/>
      <c r="Z6" s="15"/>
      <c r="AA6" s="6" t="e">
        <f t="shared" ref="AA6:AA13" si="7">Z6/Y6</f>
        <v>#DIV/0!</v>
      </c>
    </row>
    <row r="7" spans="1:48" x14ac:dyDescent="0.25">
      <c r="B7" t="s">
        <v>17</v>
      </c>
      <c r="D7" s="38"/>
      <c r="E7" s="15"/>
      <c r="F7" s="6" t="e">
        <f t="shared" si="0"/>
        <v>#DIV/0!</v>
      </c>
      <c r="G7" s="15"/>
      <c r="H7" s="15"/>
      <c r="I7" s="6" t="e">
        <f t="shared" si="1"/>
        <v>#DIV/0!</v>
      </c>
      <c r="J7" s="15"/>
      <c r="K7" s="15"/>
      <c r="L7" s="6" t="e">
        <f t="shared" si="2"/>
        <v>#DIV/0!</v>
      </c>
      <c r="M7" s="15"/>
      <c r="N7" s="15"/>
      <c r="O7" s="6" t="e">
        <f t="shared" si="3"/>
        <v>#DIV/0!</v>
      </c>
      <c r="P7" s="15"/>
      <c r="Q7" s="15"/>
      <c r="R7" s="6" t="e">
        <f t="shared" si="4"/>
        <v>#DIV/0!</v>
      </c>
      <c r="S7" s="38"/>
      <c r="T7" s="15"/>
      <c r="U7" s="6" t="e">
        <f t="shared" si="5"/>
        <v>#DIV/0!</v>
      </c>
      <c r="V7" s="38"/>
      <c r="W7" s="15"/>
      <c r="X7" s="6" t="e">
        <f t="shared" si="6"/>
        <v>#DIV/0!</v>
      </c>
      <c r="Y7" s="15"/>
      <c r="Z7" s="15"/>
      <c r="AA7" s="6" t="e">
        <f t="shared" si="7"/>
        <v>#DIV/0!</v>
      </c>
    </row>
    <row r="8" spans="1:48" x14ac:dyDescent="0.25">
      <c r="B8" t="s">
        <v>18</v>
      </c>
      <c r="D8" s="38"/>
      <c r="E8" s="15"/>
      <c r="F8" s="6" t="e">
        <f t="shared" si="0"/>
        <v>#DIV/0!</v>
      </c>
      <c r="G8" s="15"/>
      <c r="H8" s="15"/>
      <c r="I8" s="6" t="e">
        <f t="shared" si="1"/>
        <v>#DIV/0!</v>
      </c>
      <c r="J8" s="15"/>
      <c r="K8" s="15"/>
      <c r="L8" s="6" t="e">
        <f t="shared" si="2"/>
        <v>#DIV/0!</v>
      </c>
      <c r="M8" s="15"/>
      <c r="N8" s="15"/>
      <c r="O8" s="6" t="e">
        <f t="shared" si="3"/>
        <v>#DIV/0!</v>
      </c>
      <c r="P8" s="15"/>
      <c r="Q8" s="15"/>
      <c r="R8" s="6" t="e">
        <f t="shared" si="4"/>
        <v>#DIV/0!</v>
      </c>
      <c r="S8" s="38"/>
      <c r="T8" s="15"/>
      <c r="U8" s="6" t="e">
        <f t="shared" si="5"/>
        <v>#DIV/0!</v>
      </c>
      <c r="V8" s="15"/>
      <c r="W8" s="15"/>
      <c r="X8" s="6" t="e">
        <f t="shared" si="6"/>
        <v>#DIV/0!</v>
      </c>
      <c r="Y8" s="15"/>
      <c r="Z8" s="15"/>
      <c r="AA8" s="6" t="e">
        <f t="shared" si="7"/>
        <v>#DIV/0!</v>
      </c>
    </row>
    <row r="9" spans="1:48" x14ac:dyDescent="0.25">
      <c r="B9" t="s">
        <v>19</v>
      </c>
      <c r="D9" s="15"/>
      <c r="E9" s="15"/>
      <c r="F9" s="6" t="e">
        <f t="shared" si="0"/>
        <v>#DIV/0!</v>
      </c>
      <c r="G9" s="15"/>
      <c r="H9" s="15"/>
      <c r="I9" s="6" t="e">
        <f t="shared" si="1"/>
        <v>#DIV/0!</v>
      </c>
      <c r="J9" s="15"/>
      <c r="K9" s="15"/>
      <c r="L9" s="6" t="e">
        <f t="shared" si="2"/>
        <v>#DIV/0!</v>
      </c>
      <c r="M9" s="15"/>
      <c r="N9" s="15"/>
      <c r="O9" s="6" t="e">
        <f t="shared" si="3"/>
        <v>#DIV/0!</v>
      </c>
      <c r="P9" s="15"/>
      <c r="Q9" s="15"/>
      <c r="R9" s="6" t="e">
        <f t="shared" si="4"/>
        <v>#DIV/0!</v>
      </c>
      <c r="S9" s="15"/>
      <c r="T9" s="15"/>
      <c r="U9" s="6" t="e">
        <f t="shared" si="5"/>
        <v>#DIV/0!</v>
      </c>
      <c r="V9" s="15"/>
      <c r="W9" s="15"/>
      <c r="X9" s="6" t="e">
        <f t="shared" si="6"/>
        <v>#DIV/0!</v>
      </c>
      <c r="Y9" s="15"/>
      <c r="Z9" s="15"/>
      <c r="AA9" s="6" t="e">
        <f t="shared" si="7"/>
        <v>#DIV/0!</v>
      </c>
    </row>
    <row r="10" spans="1:48" x14ac:dyDescent="0.25">
      <c r="B10" t="s">
        <v>20</v>
      </c>
      <c r="D10" s="15"/>
      <c r="E10" s="15"/>
      <c r="F10" s="6" t="e">
        <f t="shared" si="0"/>
        <v>#DIV/0!</v>
      </c>
      <c r="G10" s="15"/>
      <c r="H10" s="15"/>
      <c r="I10" s="6" t="e">
        <f t="shared" si="1"/>
        <v>#DIV/0!</v>
      </c>
      <c r="J10" s="15"/>
      <c r="K10" s="15"/>
      <c r="L10" s="6" t="e">
        <f t="shared" si="2"/>
        <v>#DIV/0!</v>
      </c>
      <c r="M10" s="15"/>
      <c r="N10" s="15"/>
      <c r="O10" s="6" t="e">
        <f t="shared" si="3"/>
        <v>#DIV/0!</v>
      </c>
      <c r="P10" s="15"/>
      <c r="Q10" s="15"/>
      <c r="R10" s="6" t="e">
        <f t="shared" si="4"/>
        <v>#DIV/0!</v>
      </c>
      <c r="S10" s="15"/>
      <c r="T10" s="15"/>
      <c r="U10" s="6" t="e">
        <f t="shared" si="5"/>
        <v>#DIV/0!</v>
      </c>
      <c r="V10" s="15"/>
      <c r="W10" s="15"/>
      <c r="X10" s="6" t="e">
        <f t="shared" si="6"/>
        <v>#DIV/0!</v>
      </c>
      <c r="Y10" s="15"/>
      <c r="Z10" s="15"/>
      <c r="AA10" s="6" t="e">
        <f t="shared" si="7"/>
        <v>#DIV/0!</v>
      </c>
    </row>
    <row r="11" spans="1:48" x14ac:dyDescent="0.25">
      <c r="B11" t="s">
        <v>21</v>
      </c>
      <c r="D11" s="15"/>
      <c r="E11" s="15"/>
      <c r="F11" s="6" t="e">
        <f t="shared" si="0"/>
        <v>#DIV/0!</v>
      </c>
      <c r="G11" s="15"/>
      <c r="H11" s="15"/>
      <c r="I11" s="6" t="e">
        <f t="shared" si="1"/>
        <v>#DIV/0!</v>
      </c>
      <c r="J11" s="15"/>
      <c r="K11" s="15"/>
      <c r="L11" s="6" t="e">
        <f t="shared" si="2"/>
        <v>#DIV/0!</v>
      </c>
      <c r="M11" s="15"/>
      <c r="N11" s="15"/>
      <c r="O11" s="6" t="e">
        <f t="shared" si="3"/>
        <v>#DIV/0!</v>
      </c>
      <c r="P11" s="15"/>
      <c r="Q11" s="15"/>
      <c r="R11" s="6" t="e">
        <f t="shared" si="4"/>
        <v>#DIV/0!</v>
      </c>
      <c r="S11" s="38"/>
      <c r="T11" s="15"/>
      <c r="U11" s="6" t="e">
        <f t="shared" si="5"/>
        <v>#DIV/0!</v>
      </c>
      <c r="V11" s="15"/>
      <c r="W11" s="15"/>
      <c r="X11" s="6" t="e">
        <f t="shared" si="6"/>
        <v>#DIV/0!</v>
      </c>
      <c r="Y11" s="15"/>
      <c r="Z11" s="15"/>
      <c r="AA11" s="6" t="e">
        <f t="shared" si="7"/>
        <v>#DIV/0!</v>
      </c>
    </row>
    <row r="12" spans="1:48" x14ac:dyDescent="0.25">
      <c r="B12" t="s">
        <v>22</v>
      </c>
      <c r="D12" s="15"/>
      <c r="E12" s="15"/>
      <c r="F12" s="6" t="e">
        <f t="shared" si="0"/>
        <v>#DIV/0!</v>
      </c>
      <c r="G12" s="15"/>
      <c r="H12" s="15"/>
      <c r="I12" s="6" t="e">
        <f t="shared" si="1"/>
        <v>#DIV/0!</v>
      </c>
      <c r="J12" s="15"/>
      <c r="K12" s="15"/>
      <c r="L12" s="6" t="e">
        <f t="shared" si="2"/>
        <v>#DIV/0!</v>
      </c>
      <c r="M12" s="15"/>
      <c r="N12" s="15"/>
      <c r="O12" s="6" t="e">
        <f t="shared" si="3"/>
        <v>#DIV/0!</v>
      </c>
      <c r="P12" s="15"/>
      <c r="Q12" s="15"/>
      <c r="R12" s="6" t="e">
        <f t="shared" si="4"/>
        <v>#DIV/0!</v>
      </c>
      <c r="S12" s="38"/>
      <c r="T12" s="15"/>
      <c r="U12" s="6" t="e">
        <f t="shared" si="5"/>
        <v>#DIV/0!</v>
      </c>
      <c r="V12" s="15"/>
      <c r="W12" s="15"/>
      <c r="X12" s="6" t="e">
        <f t="shared" si="6"/>
        <v>#DIV/0!</v>
      </c>
      <c r="Y12" s="15"/>
      <c r="Z12" s="15"/>
      <c r="AA12" s="6" t="e">
        <f t="shared" si="7"/>
        <v>#DIV/0!</v>
      </c>
    </row>
    <row r="13" spans="1:48" x14ac:dyDescent="0.25">
      <c r="B13" t="s">
        <v>23</v>
      </c>
      <c r="D13" s="15"/>
      <c r="E13" s="15"/>
      <c r="F13" s="6" t="e">
        <f t="shared" si="0"/>
        <v>#DIV/0!</v>
      </c>
      <c r="G13" s="15"/>
      <c r="H13" s="15"/>
      <c r="I13" s="6" t="e">
        <f t="shared" si="1"/>
        <v>#DIV/0!</v>
      </c>
      <c r="J13" s="15"/>
      <c r="K13" s="15"/>
      <c r="L13" s="6" t="e">
        <f t="shared" si="2"/>
        <v>#DIV/0!</v>
      </c>
      <c r="M13" s="38"/>
      <c r="N13" s="15"/>
      <c r="O13" s="6" t="e">
        <f t="shared" si="3"/>
        <v>#DIV/0!</v>
      </c>
      <c r="P13" s="15"/>
      <c r="Q13" s="15"/>
      <c r="R13" s="6" t="e">
        <f t="shared" si="4"/>
        <v>#DIV/0!</v>
      </c>
      <c r="S13" s="38"/>
      <c r="T13" s="15"/>
      <c r="U13" s="6" t="e">
        <f t="shared" si="5"/>
        <v>#DIV/0!</v>
      </c>
      <c r="V13" s="15"/>
      <c r="W13" s="15"/>
      <c r="X13" s="6" t="e">
        <f t="shared" si="6"/>
        <v>#DIV/0!</v>
      </c>
      <c r="Y13" s="15"/>
      <c r="Z13" s="15"/>
      <c r="AA13" s="6" t="e">
        <f t="shared" si="7"/>
        <v>#DIV/0!</v>
      </c>
    </row>
    <row r="14" spans="1:48" x14ac:dyDescent="0.25">
      <c r="B14" t="s">
        <v>24</v>
      </c>
      <c r="D14" s="16"/>
      <c r="E14" s="15"/>
      <c r="F14" s="7" t="e">
        <f>E14/D14</f>
        <v>#DIV/0!</v>
      </c>
      <c r="G14" s="16"/>
      <c r="H14" s="15"/>
      <c r="I14" s="7" t="e">
        <f>H14/G14</f>
        <v>#DIV/0!</v>
      </c>
      <c r="J14" s="16"/>
      <c r="K14" s="15"/>
      <c r="L14" s="7" t="e">
        <f>K14/J14</f>
        <v>#DIV/0!</v>
      </c>
      <c r="M14" s="38"/>
      <c r="N14" s="15"/>
      <c r="O14" s="7" t="e">
        <f>N14/M14</f>
        <v>#DIV/0!</v>
      </c>
      <c r="P14" s="15"/>
      <c r="Q14" s="15"/>
      <c r="R14" s="7" t="e">
        <f>Q14/P14</f>
        <v>#DIV/0!</v>
      </c>
      <c r="S14" s="38"/>
      <c r="T14" s="15"/>
      <c r="U14" s="7" t="e">
        <f>T14/S14</f>
        <v>#DIV/0!</v>
      </c>
      <c r="V14" s="16"/>
      <c r="W14" s="15"/>
      <c r="X14" s="7" t="e">
        <f>W14/V14</f>
        <v>#DIV/0!</v>
      </c>
      <c r="Y14" s="16"/>
      <c r="Z14" s="15"/>
      <c r="AA14" s="7" t="e">
        <f>Z14/Y14</f>
        <v>#DIV/0!</v>
      </c>
    </row>
    <row r="15" spans="1:48" s="2" customFormat="1" x14ac:dyDescent="0.25">
      <c r="B15" s="2" t="s">
        <v>25</v>
      </c>
      <c r="D15" s="17">
        <f>SUM(D5:D14)</f>
        <v>0</v>
      </c>
      <c r="E15" s="17">
        <f>SUM(E5:E14)</f>
        <v>0</v>
      </c>
      <c r="F15" s="8" t="e">
        <f>E15/D15</f>
        <v>#DIV/0!</v>
      </c>
      <c r="G15" s="17">
        <f>SUM(G5:G14)</f>
        <v>0</v>
      </c>
      <c r="H15" s="17">
        <f>SUM(H5:H14)</f>
        <v>0</v>
      </c>
      <c r="I15" s="8" t="e">
        <f>H15/G15</f>
        <v>#DIV/0!</v>
      </c>
      <c r="J15" s="17">
        <f>SUM(J5:J14)</f>
        <v>0</v>
      </c>
      <c r="K15" s="17">
        <f>SUM(K5:K14)</f>
        <v>0</v>
      </c>
      <c r="L15" s="8" t="e">
        <f>K15/J15</f>
        <v>#DIV/0!</v>
      </c>
      <c r="M15" s="17">
        <f>SUM(M5:M14)</f>
        <v>0</v>
      </c>
      <c r="N15" s="17">
        <f>SUM(N5:N14)</f>
        <v>0</v>
      </c>
      <c r="O15" s="8" t="e">
        <f>N15/M15</f>
        <v>#DIV/0!</v>
      </c>
      <c r="P15" s="17">
        <f>SUM(P5:P14)</f>
        <v>0</v>
      </c>
      <c r="Q15" s="17">
        <f>SUM(Q5:Q14)</f>
        <v>0</v>
      </c>
      <c r="R15" s="8" t="e">
        <f>Q15/P15</f>
        <v>#DIV/0!</v>
      </c>
      <c r="S15" s="17">
        <f>SUM(S5:S14)</f>
        <v>0</v>
      </c>
      <c r="T15" s="17">
        <f>SUM(T5:T14)</f>
        <v>0</v>
      </c>
      <c r="U15" s="8" t="e">
        <f>T15/S15</f>
        <v>#DIV/0!</v>
      </c>
      <c r="V15" s="17">
        <f>SUM(V5:V14)</f>
        <v>0</v>
      </c>
      <c r="W15" s="17">
        <f>SUM(W5:W14)</f>
        <v>0</v>
      </c>
      <c r="X15" s="8" t="e">
        <f>W15/V15</f>
        <v>#DIV/0!</v>
      </c>
      <c r="Y15" s="17">
        <f>SUM(Y5:Y14)</f>
        <v>0</v>
      </c>
      <c r="Z15" s="17">
        <f>SUM(Z5:Z14)</f>
        <v>0</v>
      </c>
      <c r="AA15" s="8" t="e">
        <f>Z15/Y15</f>
        <v>#DIV/0!</v>
      </c>
    </row>
  </sheetData>
  <mergeCells count="1">
    <mergeCell ref="A1:AV1"/>
  </mergeCells>
  <phoneticPr fontId="1" type="noConversion"/>
  <dataValidations count="1">
    <dataValidation type="custom" allowBlank="1" showInputMessage="1" showErrorMessage="1" error="'Number of appointments with most seen clinician' must be less than or equal to 'Total number of appointments'." sqref="W5:W14 H5:H14 E5:E14 K5:K14 N5:N14 Q5:Q14 T5:T14 Z5:Z14" xr:uid="{5F0088C6-13CD-455E-B48E-7CDC1663B7F2}">
      <formula1>E5&lt;=D5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DD897-9D9B-4BCE-A81E-335A70CD18E2}">
  <sheetPr>
    <tabColor theme="9" tint="0.79998168889431442"/>
  </sheetPr>
  <dimension ref="A1:AV66"/>
  <sheetViews>
    <sheetView showGridLines="0" zoomScale="50" zoomScaleNormal="50" workbookViewId="0">
      <selection activeCell="X33" sqref="X33"/>
    </sheetView>
  </sheetViews>
  <sheetFormatPr defaultRowHeight="15" x14ac:dyDescent="0.25"/>
  <cols>
    <col min="1" max="1" width="21.140625" customWidth="1"/>
    <col min="2" max="2" width="12.28515625" customWidth="1"/>
    <col min="3" max="3" width="8.7109375" customWidth="1"/>
  </cols>
  <sheetData>
    <row r="1" spans="1:48" ht="41.1" customHeight="1" x14ac:dyDescent="0.55000000000000004">
      <c r="A1" s="40" t="s">
        <v>32</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row>
    <row r="4" spans="1:48" ht="36" x14ac:dyDescent="0.55000000000000004">
      <c r="L4" s="27" t="s">
        <v>26</v>
      </c>
      <c r="AK4" s="27" t="s">
        <v>27</v>
      </c>
    </row>
    <row r="9" spans="1:48" ht="26.1" customHeight="1" x14ac:dyDescent="0.25"/>
    <row r="25" ht="30" customHeight="1" x14ac:dyDescent="0.25"/>
    <row r="56" spans="3:3" x14ac:dyDescent="0.25">
      <c r="C56" s="29"/>
    </row>
    <row r="66" spans="7:7" x14ac:dyDescent="0.25">
      <c r="G66" s="28"/>
    </row>
  </sheetData>
  <mergeCells count="1">
    <mergeCell ref="A1:AV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23E8-AA29-45EE-9288-8E49254C71A3}">
  <dimension ref="B3:J15"/>
  <sheetViews>
    <sheetView workbookViewId="0">
      <selection activeCell="M41" sqref="M41"/>
    </sheetView>
  </sheetViews>
  <sheetFormatPr defaultRowHeight="15" x14ac:dyDescent="0.25"/>
  <cols>
    <col min="2" max="2" width="16.7109375" customWidth="1"/>
  </cols>
  <sheetData>
    <row r="3" spans="2:10" x14ac:dyDescent="0.25">
      <c r="B3" s="2" t="s">
        <v>13</v>
      </c>
      <c r="C3" s="3">
        <v>46266</v>
      </c>
      <c r="D3" s="3">
        <v>46296</v>
      </c>
      <c r="E3" s="3">
        <v>46327</v>
      </c>
      <c r="F3" s="3">
        <v>46357</v>
      </c>
      <c r="G3" s="3">
        <v>46388</v>
      </c>
      <c r="H3" s="3">
        <v>46419</v>
      </c>
      <c r="I3" s="3">
        <v>46447</v>
      </c>
      <c r="J3" s="3">
        <v>46478</v>
      </c>
    </row>
    <row r="4" spans="2:10" x14ac:dyDescent="0.25">
      <c r="B4" t="s">
        <v>15</v>
      </c>
      <c r="C4" s="4" t="e">
        <f>'Data input'!F5</f>
        <v>#DIV/0!</v>
      </c>
      <c r="D4" s="4" t="e">
        <f>'Data input'!I5</f>
        <v>#DIV/0!</v>
      </c>
      <c r="E4" s="4" t="e">
        <f>'Data input'!L5</f>
        <v>#DIV/0!</v>
      </c>
      <c r="F4" s="4" t="e">
        <f>'Data input'!O5</f>
        <v>#DIV/0!</v>
      </c>
      <c r="G4" s="4" t="e">
        <f>'Data input'!R5</f>
        <v>#DIV/0!</v>
      </c>
      <c r="H4" s="4" t="e">
        <f>'Data input'!U5</f>
        <v>#DIV/0!</v>
      </c>
      <c r="I4" s="4" t="e">
        <f>'Data input'!X5</f>
        <v>#DIV/0!</v>
      </c>
      <c r="J4" s="4" t="e">
        <f>'Data input'!AA5</f>
        <v>#DIV/0!</v>
      </c>
    </row>
    <row r="5" spans="2:10" x14ac:dyDescent="0.25">
      <c r="B5" t="s">
        <v>16</v>
      </c>
      <c r="C5" s="4" t="e">
        <f>'Data input'!F6</f>
        <v>#DIV/0!</v>
      </c>
      <c r="D5" s="4" t="e">
        <f>'Data input'!I6</f>
        <v>#DIV/0!</v>
      </c>
      <c r="E5" s="4" t="e">
        <f>'Data input'!L6</f>
        <v>#DIV/0!</v>
      </c>
      <c r="F5" s="4" t="e">
        <f>'Data input'!O6</f>
        <v>#DIV/0!</v>
      </c>
      <c r="G5" s="4" t="e">
        <f>'Data input'!R6</f>
        <v>#DIV/0!</v>
      </c>
      <c r="H5" s="4" t="e">
        <f>'Data input'!U6</f>
        <v>#DIV/0!</v>
      </c>
      <c r="I5" s="4" t="e">
        <f>'Data input'!X6</f>
        <v>#DIV/0!</v>
      </c>
      <c r="J5" s="4" t="e">
        <f>'Data input'!AA6</f>
        <v>#DIV/0!</v>
      </c>
    </row>
    <row r="6" spans="2:10" x14ac:dyDescent="0.25">
      <c r="B6" t="s">
        <v>17</v>
      </c>
      <c r="C6" s="4" t="e">
        <f>'Data input'!F7</f>
        <v>#DIV/0!</v>
      </c>
      <c r="D6" s="4" t="e">
        <f>'Data input'!I7</f>
        <v>#DIV/0!</v>
      </c>
      <c r="E6" s="4" t="e">
        <f>'Data input'!L7</f>
        <v>#DIV/0!</v>
      </c>
      <c r="F6" s="4" t="e">
        <f>'Data input'!O7</f>
        <v>#DIV/0!</v>
      </c>
      <c r="G6" s="4" t="e">
        <f>'Data input'!R7</f>
        <v>#DIV/0!</v>
      </c>
      <c r="H6" s="4" t="e">
        <f>'Data input'!U7</f>
        <v>#DIV/0!</v>
      </c>
      <c r="I6" s="4" t="e">
        <f>'Data input'!X7</f>
        <v>#DIV/0!</v>
      </c>
      <c r="J6" s="4" t="e">
        <f>'Data input'!AA7</f>
        <v>#DIV/0!</v>
      </c>
    </row>
    <row r="7" spans="2:10" x14ac:dyDescent="0.25">
      <c r="B7" t="s">
        <v>18</v>
      </c>
      <c r="C7" s="4" t="e">
        <f>'Data input'!F8</f>
        <v>#DIV/0!</v>
      </c>
      <c r="D7" s="4" t="e">
        <f>'Data input'!I8</f>
        <v>#DIV/0!</v>
      </c>
      <c r="E7" s="4" t="e">
        <f>'Data input'!L8</f>
        <v>#DIV/0!</v>
      </c>
      <c r="F7" s="4" t="e">
        <f>'Data input'!O8</f>
        <v>#DIV/0!</v>
      </c>
      <c r="G7" s="4" t="e">
        <f>'Data input'!R8</f>
        <v>#DIV/0!</v>
      </c>
      <c r="H7" s="4" t="e">
        <f>'Data input'!U8</f>
        <v>#DIV/0!</v>
      </c>
      <c r="I7" s="4" t="e">
        <f>'Data input'!X8</f>
        <v>#DIV/0!</v>
      </c>
      <c r="J7" s="4" t="e">
        <f>'Data input'!AA8</f>
        <v>#DIV/0!</v>
      </c>
    </row>
    <row r="8" spans="2:10" x14ac:dyDescent="0.25">
      <c r="B8" t="s">
        <v>19</v>
      </c>
      <c r="C8" s="4" t="e">
        <f>'Data input'!F9</f>
        <v>#DIV/0!</v>
      </c>
      <c r="D8" s="4" t="e">
        <f>'Data input'!I9</f>
        <v>#DIV/0!</v>
      </c>
      <c r="E8" s="4" t="e">
        <f>'Data input'!L9</f>
        <v>#DIV/0!</v>
      </c>
      <c r="F8" s="4" t="e">
        <f>'Data input'!O9</f>
        <v>#DIV/0!</v>
      </c>
      <c r="G8" s="4" t="e">
        <f>'Data input'!R9</f>
        <v>#DIV/0!</v>
      </c>
      <c r="H8" s="4" t="e">
        <f>'Data input'!U9</f>
        <v>#DIV/0!</v>
      </c>
      <c r="I8" s="4" t="e">
        <f>'Data input'!X9</f>
        <v>#DIV/0!</v>
      </c>
      <c r="J8" s="4" t="e">
        <f>'Data input'!AA9</f>
        <v>#DIV/0!</v>
      </c>
    </row>
    <row r="9" spans="2:10" x14ac:dyDescent="0.25">
      <c r="B9" t="s">
        <v>20</v>
      </c>
      <c r="C9" s="4" t="e">
        <f>'Data input'!F10</f>
        <v>#DIV/0!</v>
      </c>
      <c r="D9" s="4" t="e">
        <f>'Data input'!I10</f>
        <v>#DIV/0!</v>
      </c>
      <c r="E9" s="4" t="e">
        <f>'Data input'!L10</f>
        <v>#DIV/0!</v>
      </c>
      <c r="F9" s="4" t="e">
        <f>'Data input'!O10</f>
        <v>#DIV/0!</v>
      </c>
      <c r="G9" s="4" t="e">
        <f>'Data input'!R10</f>
        <v>#DIV/0!</v>
      </c>
      <c r="H9" s="4" t="e">
        <f>'Data input'!U10</f>
        <v>#DIV/0!</v>
      </c>
      <c r="I9" s="4" t="e">
        <f>'Data input'!X10</f>
        <v>#DIV/0!</v>
      </c>
      <c r="J9" s="4" t="e">
        <f>'Data input'!AA10</f>
        <v>#DIV/0!</v>
      </c>
    </row>
    <row r="10" spans="2:10" x14ac:dyDescent="0.25">
      <c r="B10" t="s">
        <v>21</v>
      </c>
      <c r="C10" s="4" t="e">
        <f>'Data input'!F11</f>
        <v>#DIV/0!</v>
      </c>
      <c r="D10" s="4" t="e">
        <f>'Data input'!I11</f>
        <v>#DIV/0!</v>
      </c>
      <c r="E10" s="4" t="e">
        <f>'Data input'!L11</f>
        <v>#DIV/0!</v>
      </c>
      <c r="F10" s="4" t="e">
        <f>'Data input'!O11</f>
        <v>#DIV/0!</v>
      </c>
      <c r="G10" s="4" t="e">
        <f>'Data input'!R11</f>
        <v>#DIV/0!</v>
      </c>
      <c r="H10" s="4" t="e">
        <f>'Data input'!U11</f>
        <v>#DIV/0!</v>
      </c>
      <c r="I10" s="4" t="e">
        <f>'Data input'!X11</f>
        <v>#DIV/0!</v>
      </c>
      <c r="J10" s="4" t="e">
        <f>'Data input'!AA11</f>
        <v>#DIV/0!</v>
      </c>
    </row>
    <row r="11" spans="2:10" x14ac:dyDescent="0.25">
      <c r="B11" t="s">
        <v>22</v>
      </c>
      <c r="C11" s="4" t="e">
        <f>'Data input'!F12</f>
        <v>#DIV/0!</v>
      </c>
      <c r="D11" s="4" t="e">
        <f>'Data input'!I12</f>
        <v>#DIV/0!</v>
      </c>
      <c r="E11" s="4" t="e">
        <f>'Data input'!L12</f>
        <v>#DIV/0!</v>
      </c>
      <c r="F11" s="4" t="e">
        <f>'Data input'!O12</f>
        <v>#DIV/0!</v>
      </c>
      <c r="G11" s="4" t="e">
        <f>'Data input'!R12</f>
        <v>#DIV/0!</v>
      </c>
      <c r="H11" s="4" t="e">
        <f>'Data input'!U12</f>
        <v>#DIV/0!</v>
      </c>
      <c r="I11" s="4" t="e">
        <f>'Data input'!X12</f>
        <v>#DIV/0!</v>
      </c>
      <c r="J11" s="4" t="e">
        <f>'Data input'!AA12</f>
        <v>#DIV/0!</v>
      </c>
    </row>
    <row r="12" spans="2:10" x14ac:dyDescent="0.25">
      <c r="B12" t="s">
        <v>23</v>
      </c>
      <c r="C12" s="4" t="e">
        <f>'Data input'!F13</f>
        <v>#DIV/0!</v>
      </c>
      <c r="D12" s="4" t="e">
        <f>'Data input'!I13</f>
        <v>#DIV/0!</v>
      </c>
      <c r="E12" s="4" t="e">
        <f>'Data input'!L13</f>
        <v>#DIV/0!</v>
      </c>
      <c r="F12" s="4" t="e">
        <f>'Data input'!O13</f>
        <v>#DIV/0!</v>
      </c>
      <c r="G12" s="4" t="e">
        <f>'Data input'!R13</f>
        <v>#DIV/0!</v>
      </c>
      <c r="H12" s="4" t="e">
        <f>'Data input'!U13</f>
        <v>#DIV/0!</v>
      </c>
      <c r="I12" s="4" t="e">
        <f>'Data input'!X13</f>
        <v>#DIV/0!</v>
      </c>
      <c r="J12" s="4" t="e">
        <f>'Data input'!AA13</f>
        <v>#DIV/0!</v>
      </c>
    </row>
    <row r="13" spans="2:10" x14ac:dyDescent="0.25">
      <c r="B13" t="s">
        <v>24</v>
      </c>
      <c r="C13" s="4" t="e">
        <f>'Data input'!F14</f>
        <v>#DIV/0!</v>
      </c>
      <c r="D13" s="4" t="e">
        <f>'Data input'!I14</f>
        <v>#DIV/0!</v>
      </c>
      <c r="E13" s="4" t="e">
        <f>'Data input'!L14</f>
        <v>#DIV/0!</v>
      </c>
      <c r="F13" s="4" t="e">
        <f>'Data input'!O14</f>
        <v>#DIV/0!</v>
      </c>
      <c r="G13" s="4" t="e">
        <f>'Data input'!R14</f>
        <v>#DIV/0!</v>
      </c>
      <c r="H13" s="4" t="e">
        <f>'Data input'!U14</f>
        <v>#DIV/0!</v>
      </c>
      <c r="I13" s="4" t="e">
        <f>'Data input'!X14</f>
        <v>#DIV/0!</v>
      </c>
      <c r="J13" s="4" t="e">
        <f>'Data input'!AA14</f>
        <v>#DIV/0!</v>
      </c>
    </row>
    <row r="14" spans="2:10" x14ac:dyDescent="0.25">
      <c r="B14" s="2" t="s">
        <v>28</v>
      </c>
      <c r="C14" s="4" t="e">
        <f>'Data input'!F15</f>
        <v>#DIV/0!</v>
      </c>
      <c r="D14" s="4" t="e">
        <f>'Data input'!I15</f>
        <v>#DIV/0!</v>
      </c>
      <c r="E14" s="4" t="e">
        <f>'Data input'!L15</f>
        <v>#DIV/0!</v>
      </c>
      <c r="F14" s="4" t="e">
        <f>'Data input'!O15</f>
        <v>#DIV/0!</v>
      </c>
      <c r="G14" s="4" t="e">
        <f>'Data input'!R15</f>
        <v>#DIV/0!</v>
      </c>
      <c r="H14" s="4" t="e">
        <f>'Data input'!U15</f>
        <v>#DIV/0!</v>
      </c>
      <c r="I14" s="4" t="e">
        <f>'Data input'!X15</f>
        <v>#DIV/0!</v>
      </c>
      <c r="J14" s="4" t="e">
        <f>'Data input'!AA15</f>
        <v>#DIV/0!</v>
      </c>
    </row>
    <row r="15" spans="2:10" x14ac:dyDescent="0.25">
      <c r="B15" t="s">
        <v>29</v>
      </c>
      <c r="C15" s="3">
        <v>46266</v>
      </c>
      <c r="D15" s="3">
        <v>46296</v>
      </c>
      <c r="E15" s="3">
        <v>46327</v>
      </c>
      <c r="F15" s="3">
        <v>46357</v>
      </c>
      <c r="G15" s="3">
        <v>46388</v>
      </c>
      <c r="H15" s="3">
        <v>46419</v>
      </c>
      <c r="I15" s="3">
        <v>46447</v>
      </c>
      <c r="J15" s="3">
        <v>46478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8E42FD13D9EB47AFDD2C601ABEE865" ma:contentTypeVersion="7" ma:contentTypeDescription="Create a new document." ma:contentTypeScope="" ma:versionID="8de0d408afae726a318917d5714a1924">
  <xsd:schema xmlns:xsd="http://www.w3.org/2001/XMLSchema" xmlns:xs="http://www.w3.org/2001/XMLSchema" xmlns:p="http://schemas.microsoft.com/office/2006/metadata/properties" xmlns:ns2="f292942e-e089-410b-ba9f-abcfb2ad320e" targetNamespace="http://schemas.microsoft.com/office/2006/metadata/properties" ma:root="true" ma:fieldsID="1025f37b850d8c0ab773a65737f5e095" ns2:_="">
    <xsd:import namespace="f292942e-e089-410b-ba9f-abcfb2ad32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92942e-e089-410b-ba9f-abcfb2ad32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0884E3-DCC0-43FA-B977-235E51073BCB}">
  <ds:schemaRefs>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purl.org/dc/elements/1.1/"/>
    <ds:schemaRef ds:uri="http://www.w3.org/XML/1998/namespace"/>
    <ds:schemaRef ds:uri="http://purl.org/dc/dcmitype/"/>
    <ds:schemaRef ds:uri="http://schemas.microsoft.com/office/infopath/2007/PartnerControls"/>
    <ds:schemaRef ds:uri="f292942e-e089-410b-ba9f-abcfb2ad320e"/>
  </ds:schemaRefs>
</ds:datastoreItem>
</file>

<file path=customXml/itemProps2.xml><?xml version="1.0" encoding="utf-8"?>
<ds:datastoreItem xmlns:ds="http://schemas.openxmlformats.org/officeDocument/2006/customXml" ds:itemID="{7367646E-7452-43B4-8F30-AEFFEF3DFC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92942e-e089-410b-ba9f-abcfb2ad3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778CAD-3588-41D0-ABC1-D2C6E793C1D1}">
  <ds:schemaRefs>
    <ds:schemaRef ds:uri="http://schemas.microsoft.com/sharepoint/v3/contenttype/forms"/>
  </ds:schemaRefs>
</ds:datastoreItem>
</file>

<file path=docMetadata/LabelInfo.xml><?xml version="1.0" encoding="utf-8"?>
<clbl:labelList xmlns:clbl="http://schemas.microsoft.com/office/2020/mipLabelMetadata">
  <clbl:label id="{10efe0bd-a030-4bca-809c-b5e6745e499a}" enabled="0" method="" siteId="{10efe0bd-a030-4bca-809c-b5e6745e499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Guidance</vt:lpstr>
      <vt:lpstr>Dummy data example</vt:lpstr>
      <vt:lpstr>Data input</vt:lpstr>
      <vt:lpstr>Charts</vt:lpstr>
      <vt:lpstr>Summary</vt:lpstr>
    </vt:vector>
  </TitlesOfParts>
  <Manager/>
  <Company>Healthcare Improvement Scotland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Amaia Ibanez De Opacua (NHS Healthcare Improvement Scotland)</dc:creator>
  <cp:keywords/>
  <dc:description/>
  <cp:lastModifiedBy>Niamh Palmer (NHS Healthcare Improvement Scotland)</cp:lastModifiedBy>
  <cp:revision/>
  <dcterms:created xsi:type="dcterms:W3CDTF">2026-10-20T16:50:43Z</dcterms:created>
  <dcterms:modified xsi:type="dcterms:W3CDTF">2026-11-04T09:27:09Z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0x010100AC8E42FD13D9EB47AFDD2C601ABEE865</vt:lpwstr>
  </property>
</Properties>
</file>